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1240" windowHeight="9720" tabRatio="780" firstSheet="4" activeTab="13"/>
  </bookViews>
  <sheets>
    <sheet name="December 1, 2013" sheetId="1" r:id="rId1"/>
    <sheet name="12 month summary" sheetId="2" r:id="rId2"/>
    <sheet name="January 1, 2014" sheetId="3" r:id="rId3"/>
    <sheet name="February 1, 2014" sheetId="4" r:id="rId4"/>
    <sheet name="March 1, 2014" sheetId="5" r:id="rId5"/>
    <sheet name="April 1, 2014" sheetId="6" r:id="rId6"/>
    <sheet name="May 1, 2014" sheetId="7" r:id="rId7"/>
    <sheet name="June 1, 2014" sheetId="8" r:id="rId8"/>
    <sheet name="July 1, 2014" sheetId="9" r:id="rId9"/>
    <sheet name="August 1, 2014" sheetId="10" r:id="rId10"/>
    <sheet name="September 1, 2014" sheetId="11" r:id="rId11"/>
    <sheet name="October 1, 2014" sheetId="12" r:id="rId12"/>
    <sheet name="November 1, 2014" sheetId="13" r:id="rId13"/>
    <sheet name="December 1, 2014" sheetId="14" r:id="rId14"/>
  </sheets>
  <definedNames>
    <definedName name="_xlnm.Print_Area" localSheetId="5">'April 1, 2014'!$A$1:$P$44</definedName>
    <definedName name="_xlnm.Print_Area" localSheetId="9">'August 1, 2014'!$A$1:$P$44</definedName>
    <definedName name="_xlnm.Print_Area" localSheetId="0">'December 1, 2013'!$A$1:$P$44</definedName>
    <definedName name="_xlnm.Print_Area" localSheetId="13">'December 1, 2014'!$A$1:$P$44</definedName>
    <definedName name="_xlnm.Print_Area" localSheetId="3">'February 1, 2014'!$A$1:$P$44</definedName>
    <definedName name="_xlnm.Print_Area" localSheetId="2">'January 1, 2014'!$A$1:$P$44</definedName>
    <definedName name="_xlnm.Print_Area" localSheetId="8">'July 1, 2014'!$A$1:$P$44</definedName>
    <definedName name="_xlnm.Print_Area" localSheetId="7">'June 1, 2014'!$A$1:$P$44</definedName>
    <definedName name="_xlnm.Print_Area" localSheetId="4">'March 1, 2014'!$A$1:$P$44</definedName>
    <definedName name="_xlnm.Print_Area" localSheetId="6">'May 1, 2014'!$A$1:$P$44</definedName>
    <definedName name="_xlnm.Print_Area" localSheetId="12">'November 1, 2014'!$A$1:$P$44</definedName>
    <definedName name="_xlnm.Print_Area" localSheetId="11">'October 1, 2014'!$A$1:$P$44</definedName>
    <definedName name="_xlnm.Print_Area" localSheetId="10">'September 1, 2014'!$A$1:$P$44</definedName>
  </definedNames>
  <calcPr fullCalcOnLoad="1"/>
</workbook>
</file>

<file path=xl/sharedStrings.xml><?xml version="1.0" encoding="utf-8"?>
<sst xmlns="http://schemas.openxmlformats.org/spreadsheetml/2006/main" count="940" uniqueCount="68">
  <si>
    <t>Southern California Gas Company</t>
  </si>
  <si>
    <t>Commercial &amp; Industrial Rates</t>
  </si>
  <si>
    <t>Procurement</t>
  </si>
  <si>
    <t>Transmission</t>
  </si>
  <si>
    <t>New Rate</t>
  </si>
  <si>
    <t>Change</t>
  </si>
  <si>
    <t>Percentage</t>
  </si>
  <si>
    <t xml:space="preserve">Rate </t>
  </si>
  <si>
    <t>Commodity</t>
  </si>
  <si>
    <t>Rate</t>
  </si>
  <si>
    <t>Charge</t>
  </si>
  <si>
    <t>Effective</t>
  </si>
  <si>
    <t>In Rates</t>
  </si>
  <si>
    <t>Schedule</t>
  </si>
  <si>
    <t>Type</t>
  </si>
  <si>
    <t>¢/therm</t>
  </si>
  <si>
    <t>in Rates</t>
  </si>
  <si>
    <t>Schedule No. GN-10</t>
  </si>
  <si>
    <t>GN-10</t>
  </si>
  <si>
    <t>Tier I</t>
  </si>
  <si>
    <t>Core Service for</t>
  </si>
  <si>
    <t>Tier II</t>
  </si>
  <si>
    <t>Small Commercial</t>
  </si>
  <si>
    <t>Tier III</t>
  </si>
  <si>
    <t>and Industrial</t>
  </si>
  <si>
    <t>Schedule No. GT-10</t>
  </si>
  <si>
    <t>GT-10</t>
  </si>
  <si>
    <t>CAT Service</t>
  </si>
  <si>
    <t xml:space="preserve">for Large Core C&amp;I </t>
  </si>
  <si>
    <t>Core Air Conditioning</t>
  </si>
  <si>
    <t>G-AC</t>
  </si>
  <si>
    <t>Svc for C&amp;I</t>
  </si>
  <si>
    <t>Trans. Only  Air Condi-</t>
  </si>
  <si>
    <r>
      <t>GT-AC</t>
    </r>
    <r>
      <rPr>
        <b/>
        <vertAlign val="superscript"/>
        <sz val="8"/>
        <rFont val="Arial"/>
        <family val="2"/>
      </rPr>
      <t>2</t>
    </r>
  </si>
  <si>
    <t>tioning Svc for C&amp;I</t>
  </si>
  <si>
    <t>For Water Pumping</t>
  </si>
  <si>
    <t>Core Gas Engine Svc</t>
  </si>
  <si>
    <t>G-EN</t>
  </si>
  <si>
    <t>Trans. Gas Engine Svc</t>
  </si>
  <si>
    <r>
      <t>GT-EN</t>
    </r>
    <r>
      <rPr>
        <b/>
        <vertAlign val="superscript"/>
        <sz val="8"/>
        <rFont val="Arial"/>
        <family val="2"/>
      </rPr>
      <t>2</t>
    </r>
  </si>
  <si>
    <t>G-NGU</t>
  </si>
  <si>
    <t>Natural Gas Service</t>
  </si>
  <si>
    <r>
      <t>G-NGC</t>
    </r>
    <r>
      <rPr>
        <b/>
        <vertAlign val="superscript"/>
        <sz val="8"/>
        <rFont val="Arial"/>
        <family val="2"/>
      </rPr>
      <t>8</t>
    </r>
  </si>
  <si>
    <t>For Motor Vehicles</t>
  </si>
  <si>
    <t>GT-NGU</t>
  </si>
  <si>
    <t>Footnotes:</t>
  </si>
  <si>
    <t xml:space="preserve">1.  Per Advice No. 4411, effective 1/1/13, Transmission includes a surcharge of 0.098 cents on transportation rates to fund the California Solar Initiative Thermal Program (CSI-TP). </t>
  </si>
  <si>
    <t xml:space="preserve">2.  CAT Transmission Charges, excluding NGV, include a 5.617 cents per therm credit to amortize an over collection in the FERC Settlement Proceeds Memorandum </t>
  </si>
  <si>
    <t xml:space="preserve">     Account during 2013 as authorized in Advice No. 4411 approved on December 10, 2012.  </t>
  </si>
  <si>
    <t>3.  Monthly Forecast Cost of Gas includes 0.151 ¢/therm Core Brokerage Fee, monthly PGA adjustment, and sales related Carrying Cost of Storage Inventory.</t>
  </si>
  <si>
    <t xml:space="preserve">4.  Service provided under the eliminated GN-10V or GT-10V rate (pursuant to the SoCalGas-Vernon Stipulation and Settlement Agreement approved by D.96-09-104) shall, </t>
  </si>
  <si>
    <t xml:space="preserve">     effective on and after August 1, 2010, be provided at the existing GN-10 or GT-10 rate as approved in Advice No. 4132 on August 1, 2010. </t>
  </si>
  <si>
    <t>5. The Transportation Charge Adjustment is applicable to CARE and Constitutionally exempt customers, which are excluded from funding the CSI-TP.</t>
  </si>
  <si>
    <t>6.  Available only to non-residential core customers for high-efficiency gas air conditioning equipment.</t>
  </si>
  <si>
    <t>7.  NGV transmission rates include a 2.092 cents per therm discount approved by Res. G-3380 effective October 1, 2005.</t>
  </si>
  <si>
    <t>8.  G-NGC rate includes a 97.292 cents per therm Compression Surcharge approved by Res. G-3380 effective October 1, 2005 and revised in Advice No. 4497 effective September 1, 2013.</t>
  </si>
  <si>
    <t>Monthly Core Commercial &amp; Industrial Rates/Effective Date</t>
  </si>
  <si>
    <t>GT-AC</t>
  </si>
  <si>
    <t>GT-EN</t>
  </si>
  <si>
    <r>
      <t>G-NGC</t>
    </r>
    <r>
      <rPr>
        <b/>
        <vertAlign val="superscript"/>
        <sz val="8"/>
        <rFont val="Arial"/>
        <family val="2"/>
      </rPr>
      <t>6</t>
    </r>
  </si>
  <si>
    <t xml:space="preserve">1.  Per Advice No. 4550, effective 1/1/14, Transmission includes a surcharge of 0.102 cents on transportation rates to fund the California Solar Initiative Thermal Program (CSI-TP). </t>
  </si>
  <si>
    <t>2.  CAT Transmission Charges, excluding NGV, include a 6.154 cents per therm charge to amortize an under collection in the FERC Settlement Proceeds Memorandum</t>
  </si>
  <si>
    <t xml:space="preserve">     Account during 2014 as authorized in Advice No. 4550 approved on December 3, 2013.  </t>
  </si>
  <si>
    <t>7.  G-NGC rate includes a 100.103 cents per therm Compression Surcharge approved by Res. G-3380 effective October 1, 2005 and revised in Advice No. 4586 effective January 1, 2014.</t>
  </si>
  <si>
    <t>2.  CAT Transmission Charges, excluding NGV, include a 2.026 cents per therm charge to amortize an under collection in the FERC Settlement Proceeds Memorandum</t>
  </si>
  <si>
    <t xml:space="preserve">     Account during 2014 as authorized in Advice No. 4550 approved on December 3, 2013, and 2013 TCAP D.14-06-007.  </t>
  </si>
  <si>
    <t>3.  Monthly Forecast Cost of Gas includes 0.160 ¢/therm Core Brokerage Fee, monthly PGA adjustment, and sales related Carrying Cost of Storage Inventory.</t>
  </si>
  <si>
    <t>7.  G-NGC rate includes a 105.002 cents per therm Compression Surcharge approved by Res. G-3380 effective October 1, 2005 and revised in Advice No. 4657 effective July 1, 2014.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</si>
</sst>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0.000"/>
    <numFmt numFmtId="166" formatCode="0.0%"/>
    <numFmt numFmtId="167" formatCode="0.000"/>
    <numFmt numFmtId="168" formatCode="00.000;\(00.000\)"/>
    <numFmt numFmtId="169" formatCode="#,##0.000"/>
    <numFmt numFmtId="170" formatCode="m/d/yy"/>
    <numFmt numFmtId="171" formatCode="_(* #,##0.000_);_(* \(#,##0.0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56"/>
      <name val="Arial"/>
      <family val="2"/>
    </font>
    <font>
      <b/>
      <vertAlign val="superscript"/>
      <sz val="8"/>
      <name val="Arial"/>
      <family val="2"/>
    </font>
    <font>
      <b/>
      <sz val="8"/>
      <color indexed="56"/>
      <name val="Arial"/>
      <family val="2"/>
    </font>
    <font>
      <sz val="7"/>
      <name val="Arial"/>
      <family val="2"/>
    </font>
    <font>
      <sz val="7"/>
      <name val="Small Fonts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37" fontId="12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Continuous"/>
    </xf>
    <xf numFmtId="0" fontId="2" fillId="33" borderId="11" xfId="0" applyFont="1" applyFill="1" applyBorder="1" applyAlignment="1">
      <alignment horizontal="centerContinuous"/>
    </xf>
    <xf numFmtId="0" fontId="2" fillId="33" borderId="12" xfId="0" applyFont="1" applyFill="1" applyBorder="1" applyAlignment="1">
      <alignment horizontal="centerContinuous"/>
    </xf>
    <xf numFmtId="0" fontId="3" fillId="0" borderId="0" xfId="0" applyFont="1" applyAlignment="1">
      <alignment/>
    </xf>
    <xf numFmtId="0" fontId="4" fillId="33" borderId="13" xfId="0" applyFont="1" applyFill="1" applyBorder="1" applyAlignment="1">
      <alignment horizontal="centerContinuous"/>
    </xf>
    <xf numFmtId="0" fontId="4" fillId="33" borderId="0" xfId="0" applyFont="1" applyFill="1" applyBorder="1" applyAlignment="1">
      <alignment horizontal="centerContinuous"/>
    </xf>
    <xf numFmtId="0" fontId="4" fillId="33" borderId="14" xfId="0" applyFont="1" applyFill="1" applyBorder="1" applyAlignment="1">
      <alignment horizontal="centerContinuous"/>
    </xf>
    <xf numFmtId="17" fontId="4" fillId="33" borderId="13" xfId="0" applyNumberFormat="1" applyFont="1" applyFill="1" applyBorder="1" applyAlignment="1" quotePrefix="1">
      <alignment horizontal="centerContinuous"/>
    </xf>
    <xf numFmtId="17" fontId="4" fillId="33" borderId="0" xfId="0" applyNumberFormat="1" applyFont="1" applyFill="1" applyBorder="1" applyAlignment="1" quotePrefix="1">
      <alignment horizontal="centerContinuous"/>
    </xf>
    <xf numFmtId="17" fontId="4" fillId="33" borderId="0" xfId="0" applyNumberFormat="1" applyFont="1" applyFill="1" applyBorder="1" applyAlignment="1">
      <alignment horizontal="centerContinuous"/>
    </xf>
    <xf numFmtId="17" fontId="4" fillId="33" borderId="14" xfId="0" applyNumberFormat="1" applyFont="1" applyFill="1" applyBorder="1" applyAlignment="1" quotePrefix="1">
      <alignment horizontal="centerContinuous"/>
    </xf>
    <xf numFmtId="0" fontId="0" fillId="33" borderId="13" xfId="0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5" fillId="33" borderId="0" xfId="0" applyFont="1" applyFill="1" applyBorder="1" applyAlignment="1" quotePrefix="1">
      <alignment horizontal="center"/>
    </xf>
    <xf numFmtId="0" fontId="5" fillId="33" borderId="0" xfId="0" applyFont="1" applyFill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4" fontId="6" fillId="0" borderId="20" xfId="0" applyNumberFormat="1" applyFont="1" applyBorder="1" applyAlignment="1">
      <alignment horizontal="center"/>
    </xf>
    <xf numFmtId="164" fontId="5" fillId="33" borderId="0" xfId="0" applyNumberFormat="1" applyFont="1" applyFill="1" applyBorder="1" applyAlignment="1">
      <alignment horizontal="center"/>
    </xf>
    <xf numFmtId="14" fontId="5" fillId="33" borderId="0" xfId="0" applyNumberFormat="1" applyFont="1" applyFill="1" applyBorder="1" applyAlignment="1" quotePrefix="1">
      <alignment horizontal="center"/>
    </xf>
    <xf numFmtId="0" fontId="5" fillId="0" borderId="15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165" fontId="7" fillId="0" borderId="15" xfId="0" applyNumberFormat="1" applyFont="1" applyBorder="1" applyAlignment="1">
      <alignment/>
    </xf>
    <xf numFmtId="165" fontId="8" fillId="0" borderId="15" xfId="0" applyNumberFormat="1" applyFont="1" applyFill="1" applyBorder="1" applyAlignment="1">
      <alignment/>
    </xf>
    <xf numFmtId="165" fontId="3" fillId="0" borderId="15" xfId="0" applyNumberFormat="1" applyFont="1" applyBorder="1" applyAlignment="1">
      <alignment/>
    </xf>
    <xf numFmtId="166" fontId="3" fillId="0" borderId="15" xfId="0" applyNumberFormat="1" applyFont="1" applyBorder="1" applyAlignment="1">
      <alignment/>
    </xf>
    <xf numFmtId="167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5" fillId="0" borderId="16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165" fontId="8" fillId="0" borderId="16" xfId="0" applyNumberFormat="1" applyFont="1" applyBorder="1" applyAlignment="1">
      <alignment/>
    </xf>
    <xf numFmtId="165" fontId="8" fillId="0" borderId="16" xfId="0" applyNumberFormat="1" applyFont="1" applyFill="1" applyBorder="1" applyAlignment="1">
      <alignment/>
    </xf>
    <xf numFmtId="165" fontId="3" fillId="0" borderId="16" xfId="0" applyNumberFormat="1" applyFont="1" applyBorder="1" applyAlignment="1">
      <alignment/>
    </xf>
    <xf numFmtId="166" fontId="3" fillId="0" borderId="16" xfId="0" applyNumberFormat="1" applyFont="1" applyBorder="1" applyAlignment="1">
      <alignment/>
    </xf>
    <xf numFmtId="0" fontId="5" fillId="0" borderId="2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5" fontId="8" fillId="0" borderId="0" xfId="0" applyNumberFormat="1" applyFont="1" applyBorder="1" applyAlignment="1">
      <alignment/>
    </xf>
    <xf numFmtId="165" fontId="8" fillId="0" borderId="0" xfId="0" applyNumberFormat="1" applyFont="1" applyFill="1" applyBorder="1" applyAlignment="1">
      <alignment/>
    </xf>
    <xf numFmtId="165" fontId="3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0" fontId="3" fillId="33" borderId="21" xfId="0" applyFont="1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right"/>
    </xf>
    <xf numFmtId="168" fontId="8" fillId="33" borderId="21" xfId="0" applyNumberFormat="1" applyFont="1" applyFill="1" applyBorder="1" applyAlignment="1">
      <alignment/>
    </xf>
    <xf numFmtId="165" fontId="8" fillId="33" borderId="21" xfId="0" applyNumberFormat="1" applyFont="1" applyFill="1" applyBorder="1" applyAlignment="1">
      <alignment/>
    </xf>
    <xf numFmtId="164" fontId="3" fillId="33" borderId="21" xfId="0" applyNumberFormat="1" applyFont="1" applyFill="1" applyBorder="1" applyAlignment="1">
      <alignment/>
    </xf>
    <xf numFmtId="166" fontId="3" fillId="33" borderId="21" xfId="62" applyNumberFormat="1" applyFont="1" applyFill="1" applyBorder="1" applyAlignment="1">
      <alignment/>
    </xf>
    <xf numFmtId="165" fontId="8" fillId="0" borderId="15" xfId="0" applyNumberFormat="1" applyFont="1" applyBorder="1" applyAlignment="1">
      <alignment/>
    </xf>
    <xf numFmtId="0" fontId="5" fillId="0" borderId="19" xfId="0" applyFont="1" applyBorder="1" applyAlignment="1">
      <alignment horizontal="right"/>
    </xf>
    <xf numFmtId="165" fontId="8" fillId="0" borderId="20" xfId="0" applyNumberFormat="1" applyFont="1" applyBorder="1" applyAlignment="1">
      <alignment/>
    </xf>
    <xf numFmtId="165" fontId="8" fillId="0" borderId="20" xfId="0" applyNumberFormat="1" applyFont="1" applyFill="1" applyBorder="1" applyAlignment="1">
      <alignment/>
    </xf>
    <xf numFmtId="165" fontId="3" fillId="0" borderId="20" xfId="0" applyNumberFormat="1" applyFont="1" applyBorder="1" applyAlignment="1">
      <alignment/>
    </xf>
    <xf numFmtId="166" fontId="3" fillId="0" borderId="20" xfId="0" applyNumberFormat="1" applyFont="1" applyBorder="1" applyAlignment="1">
      <alignment/>
    </xf>
    <xf numFmtId="168" fontId="8" fillId="33" borderId="0" xfId="0" applyNumberFormat="1" applyFont="1" applyFill="1" applyBorder="1" applyAlignment="1">
      <alignment/>
    </xf>
    <xf numFmtId="165" fontId="8" fillId="33" borderId="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/>
    </xf>
    <xf numFmtId="166" fontId="3" fillId="33" borderId="0" xfId="62" applyNumberFormat="1" applyFont="1" applyFill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164" fontId="10" fillId="33" borderId="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right"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 horizontal="center"/>
    </xf>
    <xf numFmtId="164" fontId="5" fillId="33" borderId="18" xfId="0" applyNumberFormat="1" applyFont="1" applyFill="1" applyBorder="1" applyAlignment="1">
      <alignment horizontal="center"/>
    </xf>
    <xf numFmtId="14" fontId="5" fillId="33" borderId="18" xfId="0" applyNumberFormat="1" applyFont="1" applyFill="1" applyBorder="1" applyAlignment="1" quotePrefix="1">
      <alignment horizontal="center"/>
    </xf>
    <xf numFmtId="14" fontId="5" fillId="33" borderId="18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1" fillId="0" borderId="0" xfId="0" applyFont="1" applyFill="1" applyAlignment="1">
      <alignment/>
    </xf>
    <xf numFmtId="16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11" fillId="0" borderId="0" xfId="0" applyNumberFormat="1" applyFont="1" applyFill="1" applyAlignment="1">
      <alignment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centerContinuous"/>
    </xf>
    <xf numFmtId="0" fontId="0" fillId="0" borderId="13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17" fontId="4" fillId="0" borderId="18" xfId="0" applyNumberFormat="1" applyFont="1" applyFill="1" applyBorder="1" applyAlignment="1" quotePrefix="1">
      <alignment horizontal="centerContinuous"/>
    </xf>
    <xf numFmtId="17" fontId="4" fillId="0" borderId="0" xfId="0" applyNumberFormat="1" applyFont="1" applyFill="1" applyBorder="1" applyAlignment="1" quotePrefix="1">
      <alignment horizontal="centerContinuous"/>
    </xf>
    <xf numFmtId="0" fontId="5" fillId="0" borderId="14" xfId="0" applyFont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164" fontId="5" fillId="0" borderId="22" xfId="0" applyNumberFormat="1" applyFont="1" applyBorder="1" applyAlignment="1">
      <alignment horizontal="centerContinuous"/>
    </xf>
    <xf numFmtId="164" fontId="5" fillId="0" borderId="21" xfId="0" applyNumberFormat="1" applyFont="1" applyBorder="1" applyAlignment="1">
      <alignment horizontal="centerContinuous"/>
    </xf>
    <xf numFmtId="164" fontId="5" fillId="0" borderId="23" xfId="0" applyNumberFormat="1" applyFont="1" applyBorder="1" applyAlignment="1">
      <alignment horizontal="centerContinuous"/>
    </xf>
    <xf numFmtId="170" fontId="7" fillId="0" borderId="20" xfId="0" applyNumberFormat="1" applyFont="1" applyBorder="1" applyAlignment="1">
      <alignment/>
    </xf>
    <xf numFmtId="0" fontId="3" fillId="33" borderId="16" xfId="0" applyFont="1" applyFill="1" applyBorder="1" applyAlignment="1">
      <alignment/>
    </xf>
    <xf numFmtId="14" fontId="5" fillId="33" borderId="22" xfId="0" applyNumberFormat="1" applyFont="1" applyFill="1" applyBorder="1" applyAlignment="1" quotePrefix="1">
      <alignment horizontal="center"/>
    </xf>
    <xf numFmtId="14" fontId="5" fillId="33" borderId="24" xfId="0" applyNumberFormat="1" applyFont="1" applyFill="1" applyBorder="1" applyAlignment="1" quotePrefix="1">
      <alignment horizontal="center"/>
    </xf>
    <xf numFmtId="0" fontId="3" fillId="33" borderId="13" xfId="0" applyFont="1" applyFill="1" applyBorder="1" applyAlignment="1">
      <alignment/>
    </xf>
    <xf numFmtId="165" fontId="3" fillId="0" borderId="13" xfId="0" applyNumberFormat="1" applyFont="1" applyBorder="1" applyAlignment="1">
      <alignment/>
    </xf>
    <xf numFmtId="9" fontId="0" fillId="0" borderId="0" xfId="63" applyFont="1" applyAlignment="1">
      <alignment/>
    </xf>
    <xf numFmtId="43" fontId="0" fillId="0" borderId="0" xfId="45" applyFont="1" applyAlignment="1">
      <alignment/>
    </xf>
    <xf numFmtId="165" fontId="3" fillId="0" borderId="13" xfId="0" applyNumberFormat="1" applyFont="1" applyBorder="1" applyAlignment="1" quotePrefix="1">
      <alignment horizontal="center"/>
    </xf>
    <xf numFmtId="165" fontId="3" fillId="0" borderId="16" xfId="0" applyNumberFormat="1" applyFont="1" applyBorder="1" applyAlignment="1" quotePrefix="1">
      <alignment horizontal="center"/>
    </xf>
    <xf numFmtId="43" fontId="0" fillId="0" borderId="0" xfId="0" applyNumberFormat="1" applyAlignment="1">
      <alignment/>
    </xf>
    <xf numFmtId="0" fontId="3" fillId="33" borderId="14" xfId="0" applyFont="1" applyFill="1" applyBorder="1" applyAlignment="1">
      <alignment/>
    </xf>
    <xf numFmtId="0" fontId="5" fillId="33" borderId="14" xfId="0" applyFont="1" applyFill="1" applyBorder="1" applyAlignment="1">
      <alignment horizontal="right"/>
    </xf>
    <xf numFmtId="164" fontId="3" fillId="33" borderId="14" xfId="0" applyNumberFormat="1" applyFont="1" applyFill="1" applyBorder="1" applyAlignment="1">
      <alignment/>
    </xf>
    <xf numFmtId="165" fontId="3" fillId="0" borderId="16" xfId="0" applyNumberFormat="1" applyFont="1" applyBorder="1" applyAlignment="1">
      <alignment horizontal="center"/>
    </xf>
    <xf numFmtId="14" fontId="5" fillId="33" borderId="14" xfId="0" applyNumberFormat="1" applyFont="1" applyFill="1" applyBorder="1" applyAlignment="1" quotePrefix="1">
      <alignment horizontal="center"/>
    </xf>
    <xf numFmtId="14" fontId="5" fillId="33" borderId="19" xfId="0" applyNumberFormat="1" applyFont="1" applyFill="1" applyBorder="1" applyAlignment="1" quotePrefix="1">
      <alignment horizontal="center"/>
    </xf>
    <xf numFmtId="0" fontId="0" fillId="0" borderId="0" xfId="0" applyAlignment="1">
      <alignment horizontal="center"/>
    </xf>
    <xf numFmtId="10" fontId="0" fillId="0" borderId="0" xfId="63" applyNumberFormat="1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 dec" xfId="58"/>
    <cellStyle name="Note" xfId="59"/>
    <cellStyle name="Output" xfId="60"/>
    <cellStyle name="Percent" xfId="61"/>
    <cellStyle name="Percent 2" xfId="62"/>
    <cellStyle name="Percent 3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zoomScalePageLayoutView="0" workbookViewId="0" topLeftCell="A1">
      <selection activeCell="C42" sqref="C42"/>
    </sheetView>
  </sheetViews>
  <sheetFormatPr defaultColWidth="9.140625" defaultRowHeight="12.75"/>
  <cols>
    <col min="1" max="1" width="2.00390625" style="0" customWidth="1"/>
    <col min="2" max="2" width="24.7109375" style="0" customWidth="1"/>
    <col min="3" max="3" width="11.00390625" style="0" customWidth="1"/>
    <col min="4" max="4" width="7.7109375" style="0" customWidth="1"/>
    <col min="5" max="5" width="0.9921875" style="0" customWidth="1"/>
    <col min="6" max="6" width="11.7109375" style="0" customWidth="1"/>
    <col min="7" max="7" width="10.57421875" style="0" customWidth="1"/>
    <col min="8" max="8" width="0.71875" style="0" customWidth="1"/>
    <col min="9" max="9" width="10.00390625" style="0" customWidth="1"/>
    <col min="10" max="10" width="1.1484375" style="0" customWidth="1"/>
    <col min="11" max="11" width="10.140625" style="0" customWidth="1"/>
    <col min="12" max="12" width="0.9921875" style="0" customWidth="1"/>
    <col min="14" max="14" width="0.9921875" style="0" customWidth="1"/>
    <col min="15" max="15" width="9.28125" style="0" customWidth="1"/>
    <col min="16" max="16" width="0.71875" style="0" customWidth="1"/>
    <col min="17" max="25" width="7.7109375" style="0" customWidth="1"/>
  </cols>
  <sheetData>
    <row r="1" spans="1:22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  <c r="U1" s="4"/>
      <c r="V1" s="4"/>
    </row>
    <row r="2" spans="1:22" ht="14.2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4"/>
      <c r="R2" s="4"/>
      <c r="S2" s="4"/>
      <c r="T2" s="4"/>
      <c r="U2" s="4"/>
      <c r="V2" s="4"/>
    </row>
    <row r="3" spans="1:22" ht="14.25" customHeight="1">
      <c r="A3" s="8">
        <v>41609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9"/>
      <c r="O3" s="9"/>
      <c r="P3" s="11"/>
      <c r="Q3" s="4"/>
      <c r="R3" s="4"/>
      <c r="S3" s="4"/>
      <c r="T3" s="4"/>
      <c r="U3" s="4"/>
      <c r="V3" s="4"/>
    </row>
    <row r="4" spans="1:22" ht="11.25" customHeight="1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4"/>
      <c r="R4" s="4"/>
      <c r="S4" s="4"/>
      <c r="T4" s="4"/>
      <c r="U4" s="4"/>
      <c r="V4" s="4"/>
    </row>
    <row r="5" spans="1:22" ht="11.25" customHeight="1">
      <c r="A5" s="12"/>
      <c r="B5" s="13"/>
      <c r="C5" s="16"/>
      <c r="D5" s="17"/>
      <c r="E5" s="17"/>
      <c r="F5" s="18" t="s">
        <v>2</v>
      </c>
      <c r="G5" s="19" t="s">
        <v>3</v>
      </c>
      <c r="H5" s="17"/>
      <c r="I5" s="18" t="s">
        <v>4</v>
      </c>
      <c r="J5" s="17"/>
      <c r="K5" s="19" t="s">
        <v>4</v>
      </c>
      <c r="L5" s="17"/>
      <c r="M5" s="19" t="s">
        <v>5</v>
      </c>
      <c r="N5" s="17"/>
      <c r="O5" s="19" t="s">
        <v>6</v>
      </c>
      <c r="P5" s="17"/>
      <c r="Q5" s="4"/>
      <c r="R5" s="4"/>
      <c r="S5" s="4"/>
      <c r="T5" s="4"/>
      <c r="U5" s="4"/>
      <c r="V5" s="4"/>
    </row>
    <row r="6" spans="1:27" ht="12.75">
      <c r="A6" s="12"/>
      <c r="B6" s="20" t="s">
        <v>7</v>
      </c>
      <c r="C6" s="21" t="s">
        <v>8</v>
      </c>
      <c r="D6" s="22" t="s">
        <v>9</v>
      </c>
      <c r="E6" s="17"/>
      <c r="F6" s="23" t="s">
        <v>10</v>
      </c>
      <c r="G6" s="24" t="s">
        <v>10</v>
      </c>
      <c r="H6" s="17"/>
      <c r="I6" s="23" t="s">
        <v>11</v>
      </c>
      <c r="J6" s="17"/>
      <c r="K6" s="24" t="s">
        <v>11</v>
      </c>
      <c r="L6" s="17"/>
      <c r="M6" s="24" t="s">
        <v>12</v>
      </c>
      <c r="N6" s="17"/>
      <c r="O6" s="24" t="s">
        <v>5</v>
      </c>
      <c r="P6" s="17"/>
      <c r="Z6" s="4"/>
      <c r="AA6" s="4"/>
    </row>
    <row r="7" spans="1:16" ht="12.75">
      <c r="A7" s="12"/>
      <c r="B7" s="25" t="s">
        <v>13</v>
      </c>
      <c r="C7" s="26" t="s">
        <v>10</v>
      </c>
      <c r="D7" s="27" t="s">
        <v>14</v>
      </c>
      <c r="E7" s="17"/>
      <c r="F7" s="28" t="s">
        <v>15</v>
      </c>
      <c r="G7" s="28" t="s">
        <v>15</v>
      </c>
      <c r="H7" s="17"/>
      <c r="I7" s="29">
        <v>41609</v>
      </c>
      <c r="J7" s="17"/>
      <c r="K7" s="29">
        <v>41579</v>
      </c>
      <c r="L7" s="17"/>
      <c r="M7" s="28" t="s">
        <v>15</v>
      </c>
      <c r="N7" s="17"/>
      <c r="O7" s="28" t="s">
        <v>16</v>
      </c>
      <c r="P7" s="17"/>
    </row>
    <row r="8" spans="1:16" ht="6" customHeight="1">
      <c r="A8" s="12"/>
      <c r="B8" s="17"/>
      <c r="C8" s="17"/>
      <c r="D8" s="17"/>
      <c r="E8" s="17"/>
      <c r="F8" s="30"/>
      <c r="G8" s="17"/>
      <c r="H8" s="17"/>
      <c r="I8" s="31"/>
      <c r="J8" s="17"/>
      <c r="K8" s="31"/>
      <c r="L8" s="17"/>
      <c r="M8" s="17"/>
      <c r="N8" s="17"/>
      <c r="O8" s="17"/>
      <c r="P8" s="17"/>
    </row>
    <row r="9" spans="1:27" ht="12.75">
      <c r="A9" s="12"/>
      <c r="B9" s="19" t="s">
        <v>17</v>
      </c>
      <c r="C9" s="32" t="s">
        <v>18</v>
      </c>
      <c r="D9" s="33" t="s">
        <v>19</v>
      </c>
      <c r="E9" s="34"/>
      <c r="F9" s="35">
        <v>40.837</v>
      </c>
      <c r="G9" s="36">
        <v>51.689</v>
      </c>
      <c r="H9" s="13"/>
      <c r="I9" s="37">
        <f>F9+G9</f>
        <v>92.52600000000001</v>
      </c>
      <c r="J9" s="13"/>
      <c r="K9" s="37">
        <v>92.944</v>
      </c>
      <c r="L9" s="13"/>
      <c r="M9" s="37">
        <f>+I9-K9</f>
        <v>-0.41799999999999216</v>
      </c>
      <c r="N9" s="13"/>
      <c r="O9" s="38">
        <f>+I9/K9-1</f>
        <v>-0.004497331726631026</v>
      </c>
      <c r="P9" s="13"/>
      <c r="R9" s="39"/>
      <c r="Z9" s="40"/>
      <c r="AA9" s="41"/>
    </row>
    <row r="10" spans="1:27" ht="12.75">
      <c r="A10" s="12"/>
      <c r="B10" s="24" t="s">
        <v>20</v>
      </c>
      <c r="C10" s="42" t="s">
        <v>18</v>
      </c>
      <c r="D10" s="43" t="s">
        <v>21</v>
      </c>
      <c r="E10" s="34"/>
      <c r="F10" s="44">
        <f>+F9</f>
        <v>40.837</v>
      </c>
      <c r="G10" s="45">
        <v>25.785</v>
      </c>
      <c r="H10" s="13"/>
      <c r="I10" s="46">
        <f>F10+G10</f>
        <v>66.622</v>
      </c>
      <c r="J10" s="13"/>
      <c r="K10" s="46">
        <v>67.04</v>
      </c>
      <c r="L10" s="13"/>
      <c r="M10" s="46">
        <f>+I10-K10</f>
        <v>-0.41800000000000637</v>
      </c>
      <c r="N10" s="13"/>
      <c r="O10" s="47">
        <f>+I10/K10-1</f>
        <v>-0.006235083532219687</v>
      </c>
      <c r="P10" s="13"/>
      <c r="R10" s="39"/>
      <c r="Z10" s="40"/>
      <c r="AA10" s="41"/>
    </row>
    <row r="11" spans="1:27" ht="12.75">
      <c r="A11" s="12"/>
      <c r="B11" s="24" t="s">
        <v>22</v>
      </c>
      <c r="C11" s="43" t="s">
        <v>18</v>
      </c>
      <c r="D11" s="43" t="s">
        <v>23</v>
      </c>
      <c r="E11" s="34"/>
      <c r="F11" s="44">
        <f>+F9</f>
        <v>40.837</v>
      </c>
      <c r="G11" s="45">
        <v>8.417</v>
      </c>
      <c r="H11" s="13"/>
      <c r="I11" s="46">
        <f>F11+G11</f>
        <v>49.254000000000005</v>
      </c>
      <c r="J11" s="13"/>
      <c r="K11" s="46">
        <v>49.672000000000004</v>
      </c>
      <c r="L11" s="13"/>
      <c r="M11" s="46">
        <f>+I11-K11</f>
        <v>-0.41799999999999926</v>
      </c>
      <c r="N11" s="13"/>
      <c r="O11" s="47">
        <f>+I11/K11-1</f>
        <v>-0.0084152037365115</v>
      </c>
      <c r="P11" s="13"/>
      <c r="R11" s="39"/>
      <c r="Z11" s="40"/>
      <c r="AA11" s="41"/>
    </row>
    <row r="12" spans="1:27" ht="12.75">
      <c r="A12" s="12"/>
      <c r="B12" s="24" t="s">
        <v>24</v>
      </c>
      <c r="C12" s="43"/>
      <c r="D12" s="43"/>
      <c r="E12" s="34"/>
      <c r="F12" s="44"/>
      <c r="G12" s="45"/>
      <c r="H12" s="13"/>
      <c r="I12" s="46"/>
      <c r="J12" s="13"/>
      <c r="K12" s="46"/>
      <c r="L12" s="13"/>
      <c r="M12" s="46"/>
      <c r="N12" s="13"/>
      <c r="O12" s="47"/>
      <c r="P12" s="13"/>
      <c r="R12" s="39"/>
      <c r="Z12" s="40"/>
      <c r="AA12" s="41"/>
    </row>
    <row r="13" spans="1:27" ht="8.25" customHeight="1">
      <c r="A13" s="12"/>
      <c r="B13" s="24"/>
      <c r="C13" s="43"/>
      <c r="D13" s="43"/>
      <c r="E13" s="34"/>
      <c r="F13" s="44"/>
      <c r="G13" s="45"/>
      <c r="H13" s="13"/>
      <c r="I13" s="46"/>
      <c r="J13" s="13"/>
      <c r="K13" s="46"/>
      <c r="L13" s="13"/>
      <c r="M13" s="46"/>
      <c r="N13" s="13"/>
      <c r="O13" s="47"/>
      <c r="P13" s="13"/>
      <c r="R13" s="39"/>
      <c r="Z13" s="40"/>
      <c r="AA13" s="41"/>
    </row>
    <row r="14" spans="1:27" ht="12.75">
      <c r="A14" s="12"/>
      <c r="B14" s="24" t="s">
        <v>25</v>
      </c>
      <c r="C14" s="42" t="s">
        <v>26</v>
      </c>
      <c r="D14" s="43" t="s">
        <v>19</v>
      </c>
      <c r="E14" s="34"/>
      <c r="F14" s="44">
        <v>0</v>
      </c>
      <c r="G14" s="45">
        <v>46.072</v>
      </c>
      <c r="H14" s="13"/>
      <c r="I14" s="46">
        <f>F14+G14</f>
        <v>46.072</v>
      </c>
      <c r="J14" s="13"/>
      <c r="K14" s="46">
        <v>46.072</v>
      </c>
      <c r="L14" s="13"/>
      <c r="M14" s="46">
        <f>+I14-K14</f>
        <v>0</v>
      </c>
      <c r="N14" s="13"/>
      <c r="O14" s="47">
        <f>+I14/K14-1</f>
        <v>0</v>
      </c>
      <c r="P14" s="13"/>
      <c r="R14" s="39"/>
      <c r="Z14" s="40"/>
      <c r="AA14" s="41"/>
    </row>
    <row r="15" spans="1:27" ht="12.75">
      <c r="A15" s="12"/>
      <c r="B15" s="24" t="s">
        <v>27</v>
      </c>
      <c r="C15" s="42" t="s">
        <v>26</v>
      </c>
      <c r="D15" s="43" t="s">
        <v>21</v>
      </c>
      <c r="E15" s="34"/>
      <c r="F15" s="44">
        <v>0</v>
      </c>
      <c r="G15" s="45">
        <v>20.168</v>
      </c>
      <c r="H15" s="13"/>
      <c r="I15" s="46">
        <f>F15+G15</f>
        <v>20.168</v>
      </c>
      <c r="J15" s="13"/>
      <c r="K15" s="46">
        <v>20.168</v>
      </c>
      <c r="L15" s="13"/>
      <c r="M15" s="46">
        <f>+I15-K15</f>
        <v>0</v>
      </c>
      <c r="N15" s="13"/>
      <c r="O15" s="47">
        <f>+I15/K15-1</f>
        <v>0</v>
      </c>
      <c r="P15" s="13"/>
      <c r="R15" s="39"/>
      <c r="Z15" s="40"/>
      <c r="AA15" s="41"/>
    </row>
    <row r="16" spans="1:27" ht="12.75">
      <c r="A16" s="12"/>
      <c r="B16" s="24" t="s">
        <v>28</v>
      </c>
      <c r="C16" s="48" t="s">
        <v>26</v>
      </c>
      <c r="D16" s="43" t="s">
        <v>23</v>
      </c>
      <c r="E16" s="34"/>
      <c r="F16" s="44">
        <v>0</v>
      </c>
      <c r="G16" s="45">
        <v>2.8</v>
      </c>
      <c r="H16" s="13"/>
      <c r="I16" s="46">
        <f>F16+G16</f>
        <v>2.8</v>
      </c>
      <c r="J16" s="13"/>
      <c r="K16" s="46">
        <v>2.8</v>
      </c>
      <c r="L16" s="13"/>
      <c r="M16" s="46">
        <f>+I16-K16</f>
        <v>0</v>
      </c>
      <c r="N16" s="13"/>
      <c r="O16" s="47">
        <f>+I16/K16-1</f>
        <v>0</v>
      </c>
      <c r="P16" s="13"/>
      <c r="R16" s="39"/>
      <c r="Z16" s="40"/>
      <c r="AA16" s="41"/>
    </row>
    <row r="17" spans="1:27" ht="4.5" customHeight="1" hidden="1">
      <c r="A17" s="12"/>
      <c r="B17" s="49"/>
      <c r="C17" s="50"/>
      <c r="D17" s="51"/>
      <c r="E17" s="34"/>
      <c r="F17" s="52"/>
      <c r="G17" s="53"/>
      <c r="H17" s="13"/>
      <c r="I17" s="54"/>
      <c r="J17" s="13"/>
      <c r="K17" s="54"/>
      <c r="L17" s="13"/>
      <c r="M17" s="54"/>
      <c r="N17" s="13"/>
      <c r="O17" s="55"/>
      <c r="P17" s="13"/>
      <c r="R17" s="39"/>
      <c r="Z17" s="40"/>
      <c r="AA17" s="41"/>
    </row>
    <row r="18" spans="1:26" ht="6" customHeight="1">
      <c r="A18" s="12"/>
      <c r="B18" s="56"/>
      <c r="C18" s="57"/>
      <c r="D18" s="58"/>
      <c r="E18" s="34"/>
      <c r="F18" s="59"/>
      <c r="G18" s="60"/>
      <c r="H18" s="13"/>
      <c r="I18" s="61"/>
      <c r="J18" s="13"/>
      <c r="K18" s="61"/>
      <c r="L18" s="13"/>
      <c r="M18" s="61"/>
      <c r="N18" s="13"/>
      <c r="O18" s="62"/>
      <c r="P18" s="13"/>
      <c r="R18" s="39"/>
      <c r="Z18" s="4"/>
    </row>
    <row r="19" spans="1:27" ht="12.75">
      <c r="A19" s="12"/>
      <c r="B19" s="19" t="s">
        <v>29</v>
      </c>
      <c r="C19" s="33" t="s">
        <v>30</v>
      </c>
      <c r="D19" s="33"/>
      <c r="E19" s="34"/>
      <c r="F19" s="63">
        <f>+F9</f>
        <v>40.837</v>
      </c>
      <c r="G19" s="36">
        <v>3.484</v>
      </c>
      <c r="H19" s="13"/>
      <c r="I19" s="37">
        <f>F19+G19</f>
        <v>44.321000000000005</v>
      </c>
      <c r="J19" s="13"/>
      <c r="K19" s="37">
        <v>44.739000000000004</v>
      </c>
      <c r="L19" s="13"/>
      <c r="M19" s="37">
        <f>+I19-K19</f>
        <v>-0.41799999999999926</v>
      </c>
      <c r="N19" s="13"/>
      <c r="O19" s="38">
        <f>+I19/K19-1</f>
        <v>-0.009343078745613465</v>
      </c>
      <c r="P19" s="13"/>
      <c r="R19" s="39"/>
      <c r="Z19" s="40"/>
      <c r="AA19" s="41"/>
    </row>
    <row r="20" spans="1:27" ht="12.75">
      <c r="A20" s="12"/>
      <c r="B20" s="24" t="s">
        <v>31</v>
      </c>
      <c r="C20" s="43"/>
      <c r="D20" s="43"/>
      <c r="E20" s="34"/>
      <c r="F20" s="44"/>
      <c r="G20" s="45"/>
      <c r="H20" s="13"/>
      <c r="I20" s="46"/>
      <c r="J20" s="13"/>
      <c r="K20" s="46"/>
      <c r="L20" s="13"/>
      <c r="M20" s="46"/>
      <c r="N20" s="13"/>
      <c r="O20" s="47"/>
      <c r="P20" s="13"/>
      <c r="R20" s="39"/>
      <c r="Z20" s="40"/>
      <c r="AA20" s="41"/>
    </row>
    <row r="21" spans="1:27" ht="8.25" customHeight="1">
      <c r="A21" s="12"/>
      <c r="B21" s="24"/>
      <c r="C21" s="43"/>
      <c r="D21" s="43"/>
      <c r="E21" s="34"/>
      <c r="F21" s="44"/>
      <c r="G21" s="45"/>
      <c r="H21" s="13"/>
      <c r="I21" s="46"/>
      <c r="J21" s="13"/>
      <c r="K21" s="46"/>
      <c r="L21" s="13"/>
      <c r="M21" s="46"/>
      <c r="N21" s="13"/>
      <c r="O21" s="47"/>
      <c r="P21" s="13"/>
      <c r="R21" s="39"/>
      <c r="Z21" s="40"/>
      <c r="AA21" s="41"/>
    </row>
    <row r="22" spans="1:27" ht="12.75">
      <c r="A22" s="12"/>
      <c r="B22" s="24" t="s">
        <v>32</v>
      </c>
      <c r="C22" s="43" t="s">
        <v>33</v>
      </c>
      <c r="D22" s="43"/>
      <c r="E22" s="34"/>
      <c r="F22" s="44">
        <v>0</v>
      </c>
      <c r="G22" s="45">
        <v>-2.133</v>
      </c>
      <c r="H22" s="13"/>
      <c r="I22" s="46">
        <f>F22+G22</f>
        <v>-2.133</v>
      </c>
      <c r="J22" s="13"/>
      <c r="K22" s="46">
        <v>-2.133</v>
      </c>
      <c r="L22" s="13"/>
      <c r="M22" s="46">
        <f>+I22-K22</f>
        <v>0</v>
      </c>
      <c r="N22" s="13"/>
      <c r="O22" s="47">
        <f>+I22/K22-1</f>
        <v>0</v>
      </c>
      <c r="P22" s="13"/>
      <c r="R22" s="39"/>
      <c r="Z22" s="40"/>
      <c r="AA22" s="41"/>
    </row>
    <row r="23" spans="1:27" ht="12.75">
      <c r="A23" s="12"/>
      <c r="B23" s="28" t="s">
        <v>34</v>
      </c>
      <c r="C23" s="64"/>
      <c r="D23" s="64"/>
      <c r="E23" s="34"/>
      <c r="F23" s="65"/>
      <c r="G23" s="66"/>
      <c r="H23" s="13"/>
      <c r="I23" s="67"/>
      <c r="J23" s="13"/>
      <c r="K23" s="67"/>
      <c r="L23" s="13"/>
      <c r="M23" s="67"/>
      <c r="N23" s="13"/>
      <c r="O23" s="68"/>
      <c r="P23" s="13"/>
      <c r="R23" s="39"/>
      <c r="Z23" s="40"/>
      <c r="AA23" s="41"/>
    </row>
    <row r="24" spans="1:26" ht="6" customHeight="1">
      <c r="A24" s="12"/>
      <c r="B24" s="13"/>
      <c r="C24" s="34"/>
      <c r="D24" s="34"/>
      <c r="E24" s="34"/>
      <c r="F24" s="69"/>
      <c r="G24" s="70"/>
      <c r="H24" s="13"/>
      <c r="I24" s="71"/>
      <c r="J24" s="13"/>
      <c r="K24" s="71"/>
      <c r="L24" s="13"/>
      <c r="M24" s="71"/>
      <c r="N24" s="13"/>
      <c r="O24" s="72"/>
      <c r="P24" s="13"/>
      <c r="R24" s="39"/>
      <c r="Z24" s="4"/>
    </row>
    <row r="25" spans="1:26" ht="12.75">
      <c r="A25" s="12"/>
      <c r="B25" s="73" t="s">
        <v>35</v>
      </c>
      <c r="C25" s="33"/>
      <c r="D25" s="33"/>
      <c r="E25" s="34"/>
      <c r="F25" s="63"/>
      <c r="G25" s="36"/>
      <c r="H25" s="13"/>
      <c r="I25" s="37"/>
      <c r="J25" s="13"/>
      <c r="K25" s="37"/>
      <c r="L25" s="13"/>
      <c r="M25" s="37"/>
      <c r="N25" s="13"/>
      <c r="O25" s="38"/>
      <c r="P25" s="13"/>
      <c r="R25" s="39"/>
      <c r="Z25" s="4"/>
    </row>
    <row r="26" spans="1:27" ht="12.75">
      <c r="A26" s="12"/>
      <c r="B26" s="24" t="s">
        <v>36</v>
      </c>
      <c r="C26" s="43" t="s">
        <v>37</v>
      </c>
      <c r="D26" s="43"/>
      <c r="E26" s="34"/>
      <c r="F26" s="44">
        <f>+F9</f>
        <v>40.837</v>
      </c>
      <c r="G26" s="45">
        <v>5.411</v>
      </c>
      <c r="H26" s="13"/>
      <c r="I26" s="46">
        <f>F26+G26</f>
        <v>46.248000000000005</v>
      </c>
      <c r="J26" s="13"/>
      <c r="K26" s="46">
        <v>46.666000000000004</v>
      </c>
      <c r="L26" s="13"/>
      <c r="M26" s="46">
        <f>+I26-K26</f>
        <v>-0.41799999999999926</v>
      </c>
      <c r="N26" s="13"/>
      <c r="O26" s="47">
        <f>+I26/K26-1</f>
        <v>-0.008957270818154561</v>
      </c>
      <c r="P26" s="13"/>
      <c r="R26" s="39"/>
      <c r="Z26" s="4"/>
      <c r="AA26" s="41"/>
    </row>
    <row r="27" spans="1:27" ht="12.75">
      <c r="A27" s="12"/>
      <c r="B27" s="24" t="s">
        <v>38</v>
      </c>
      <c r="C27" s="43" t="s">
        <v>39</v>
      </c>
      <c r="D27" s="43"/>
      <c r="E27" s="34"/>
      <c r="F27" s="44">
        <v>0</v>
      </c>
      <c r="G27" s="45">
        <v>-0.2060000000000004</v>
      </c>
      <c r="H27" s="13"/>
      <c r="I27" s="46">
        <f>F27+G27</f>
        <v>-0.2060000000000004</v>
      </c>
      <c r="J27" s="13"/>
      <c r="K27" s="46">
        <v>-0.2060000000000004</v>
      </c>
      <c r="L27" s="13"/>
      <c r="M27" s="46">
        <f>+I27-K27</f>
        <v>0</v>
      </c>
      <c r="N27" s="13"/>
      <c r="O27" s="47">
        <f>+I27/K27-1</f>
        <v>0</v>
      </c>
      <c r="P27" s="13"/>
      <c r="R27" s="39"/>
      <c r="Z27" s="4"/>
      <c r="AA27" s="41"/>
    </row>
    <row r="28" spans="1:26" ht="6.75" customHeight="1">
      <c r="A28" s="12"/>
      <c r="B28" s="74"/>
      <c r="C28" s="64"/>
      <c r="D28" s="64"/>
      <c r="E28" s="34"/>
      <c r="F28" s="65"/>
      <c r="G28" s="66"/>
      <c r="H28" s="13"/>
      <c r="I28" s="67"/>
      <c r="J28" s="13"/>
      <c r="K28" s="67"/>
      <c r="L28" s="13"/>
      <c r="M28" s="67"/>
      <c r="N28" s="13"/>
      <c r="O28" s="68"/>
      <c r="P28" s="13"/>
      <c r="R28" s="39"/>
      <c r="Z28" s="4"/>
    </row>
    <row r="29" spans="1:26" ht="3.75" customHeight="1">
      <c r="A29" s="12"/>
      <c r="B29" s="17"/>
      <c r="C29" s="17"/>
      <c r="D29" s="17"/>
      <c r="E29" s="17"/>
      <c r="F29" s="75"/>
      <c r="G29" s="76"/>
      <c r="H29" s="17"/>
      <c r="I29" s="31"/>
      <c r="J29" s="17"/>
      <c r="K29" s="31"/>
      <c r="L29" s="17"/>
      <c r="M29" s="17"/>
      <c r="N29" s="17"/>
      <c r="O29" s="17"/>
      <c r="P29" s="17"/>
      <c r="R29" s="39"/>
      <c r="Z29" s="4"/>
    </row>
    <row r="30" spans="1:27" ht="12" customHeight="1">
      <c r="A30" s="12"/>
      <c r="B30" s="19"/>
      <c r="C30" s="33" t="s">
        <v>40</v>
      </c>
      <c r="D30" s="33"/>
      <c r="E30" s="34"/>
      <c r="F30" s="63">
        <f>+F9</f>
        <v>40.837</v>
      </c>
      <c r="G30" s="36">
        <v>6.402</v>
      </c>
      <c r="H30" s="13"/>
      <c r="I30" s="37">
        <f>F30+G30</f>
        <v>47.239000000000004</v>
      </c>
      <c r="J30" s="13"/>
      <c r="K30" s="37">
        <v>47.657000000000004</v>
      </c>
      <c r="L30" s="13"/>
      <c r="M30" s="37">
        <f>+I30-K30</f>
        <v>-0.41799999999999926</v>
      </c>
      <c r="N30" s="13"/>
      <c r="O30" s="38">
        <f>+I30/K30-1</f>
        <v>-0.008771009505424199</v>
      </c>
      <c r="P30" s="13"/>
      <c r="R30" s="39"/>
      <c r="Z30" s="40"/>
      <c r="AA30" s="41"/>
    </row>
    <row r="31" spans="1:27" ht="12" customHeight="1">
      <c r="A31" s="12"/>
      <c r="B31" s="24" t="s">
        <v>41</v>
      </c>
      <c r="C31" s="77" t="s">
        <v>42</v>
      </c>
      <c r="D31" s="43"/>
      <c r="E31" s="34"/>
      <c r="F31" s="44">
        <f>+F9</f>
        <v>40.837</v>
      </c>
      <c r="G31" s="45">
        <v>103.694</v>
      </c>
      <c r="H31" s="13"/>
      <c r="I31" s="46">
        <f>F31+G31</f>
        <v>144.531</v>
      </c>
      <c r="J31" s="13"/>
      <c r="K31" s="46">
        <v>144.949</v>
      </c>
      <c r="L31" s="13"/>
      <c r="M31" s="46">
        <f>+I31-K31</f>
        <v>-0.41800000000000637</v>
      </c>
      <c r="N31" s="13"/>
      <c r="O31" s="47">
        <f>+I31/K31-1</f>
        <v>-0.002883772913231608</v>
      </c>
      <c r="P31" s="13"/>
      <c r="R31" s="39"/>
      <c r="Z31" s="40"/>
      <c r="AA31" s="41"/>
    </row>
    <row r="32" spans="1:27" ht="12" customHeight="1">
      <c r="A32" s="12"/>
      <c r="B32" s="24" t="s">
        <v>43</v>
      </c>
      <c r="C32" s="43" t="s">
        <v>44</v>
      </c>
      <c r="D32" s="43"/>
      <c r="E32" s="34"/>
      <c r="F32" s="44">
        <v>0</v>
      </c>
      <c r="G32" s="45">
        <v>6.402</v>
      </c>
      <c r="H32" s="13"/>
      <c r="I32" s="46">
        <f>F32+G32</f>
        <v>6.402</v>
      </c>
      <c r="J32" s="13"/>
      <c r="K32" s="46">
        <v>6.402</v>
      </c>
      <c r="L32" s="13"/>
      <c r="M32" s="46">
        <f>+I32-K32</f>
        <v>0</v>
      </c>
      <c r="N32" s="13"/>
      <c r="O32" s="47">
        <f>+I32/K32-1</f>
        <v>0</v>
      </c>
      <c r="P32" s="13"/>
      <c r="R32" s="39"/>
      <c r="Z32" s="40"/>
      <c r="AA32" s="41"/>
    </row>
    <row r="33" spans="1:27" ht="12" customHeight="1">
      <c r="A33" s="12"/>
      <c r="B33" s="28"/>
      <c r="C33" s="64"/>
      <c r="D33" s="64"/>
      <c r="E33" s="34"/>
      <c r="F33" s="65"/>
      <c r="G33" s="66"/>
      <c r="H33" s="13"/>
      <c r="I33" s="67"/>
      <c r="J33" s="13"/>
      <c r="K33" s="67"/>
      <c r="L33" s="13"/>
      <c r="M33" s="67"/>
      <c r="N33" s="13"/>
      <c r="O33" s="68"/>
      <c r="P33" s="13"/>
      <c r="Z33" s="40"/>
      <c r="AA33" s="41"/>
    </row>
    <row r="34" spans="1:26" ht="5.25" customHeight="1">
      <c r="A34" s="78"/>
      <c r="B34" s="79"/>
      <c r="C34" s="79"/>
      <c r="D34" s="79"/>
      <c r="E34" s="79"/>
      <c r="F34" s="80"/>
      <c r="G34" s="79"/>
      <c r="H34" s="79"/>
      <c r="I34" s="81"/>
      <c r="J34" s="79"/>
      <c r="K34" s="82"/>
      <c r="L34" s="79"/>
      <c r="M34" s="79"/>
      <c r="N34" s="79"/>
      <c r="O34" s="79"/>
      <c r="P34" s="79"/>
      <c r="Z34" s="4"/>
    </row>
    <row r="35" spans="1:23" ht="12.75">
      <c r="A35" s="4" t="s">
        <v>45</v>
      </c>
      <c r="B35" s="4"/>
      <c r="C35" s="8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W35" s="39"/>
    </row>
    <row r="36" spans="1:23" ht="12.75">
      <c r="A36" s="84"/>
      <c r="B36" s="85"/>
      <c r="C36" s="86"/>
      <c r="D36" s="86"/>
      <c r="E36" s="86"/>
      <c r="F36" s="86"/>
      <c r="G36" s="85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W36" s="39"/>
    </row>
    <row r="37" spans="1:23" ht="12.75">
      <c r="A37" s="84"/>
      <c r="B37" s="87"/>
      <c r="C37" s="87"/>
      <c r="D37" s="87"/>
      <c r="E37" s="87"/>
      <c r="F37" s="87"/>
      <c r="G37" s="87"/>
      <c r="H37" s="4"/>
      <c r="I37" s="4"/>
      <c r="J37" s="4"/>
      <c r="K37" s="4"/>
      <c r="L37" s="4"/>
      <c r="M37" s="4"/>
      <c r="N37" s="4"/>
      <c r="O37" s="4"/>
      <c r="Q37" s="4"/>
      <c r="R37" s="4"/>
      <c r="S37" s="4"/>
      <c r="T37" s="4"/>
      <c r="U37" s="4"/>
      <c r="W37" s="39"/>
    </row>
    <row r="38" spans="1:23" ht="12.75">
      <c r="A38" s="88" t="s">
        <v>46</v>
      </c>
      <c r="B38" s="87"/>
      <c r="C38" s="87"/>
      <c r="D38" s="87"/>
      <c r="E38" s="87"/>
      <c r="F38" s="87"/>
      <c r="G38" s="87"/>
      <c r="H38" s="4"/>
      <c r="I38" s="4"/>
      <c r="J38" s="4"/>
      <c r="K38" s="4"/>
      <c r="L38" s="4"/>
      <c r="M38" s="4"/>
      <c r="N38" s="4"/>
      <c r="O38" s="4"/>
      <c r="Q38" s="4"/>
      <c r="R38" s="4"/>
      <c r="S38" s="4"/>
      <c r="W38" s="39"/>
    </row>
    <row r="39" spans="1:23" ht="12.75">
      <c r="A39" s="84" t="s">
        <v>47</v>
      </c>
      <c r="B39" s="87"/>
      <c r="C39" s="87"/>
      <c r="D39" s="87"/>
      <c r="E39" s="87"/>
      <c r="F39" s="87"/>
      <c r="G39" s="87"/>
      <c r="H39" s="4"/>
      <c r="I39" s="4"/>
      <c r="J39" s="4"/>
      <c r="K39" s="4"/>
      <c r="L39" s="4"/>
      <c r="M39" s="4"/>
      <c r="N39" s="4"/>
      <c r="O39" s="4"/>
      <c r="Q39" s="4"/>
      <c r="R39" s="4"/>
      <c r="S39" s="4"/>
      <c r="W39" s="39"/>
    </row>
    <row r="40" spans="1:23" ht="12.75">
      <c r="A40" s="84" t="s">
        <v>48</v>
      </c>
      <c r="B40" s="87"/>
      <c r="C40" s="87"/>
      <c r="D40" s="87"/>
      <c r="E40" s="87"/>
      <c r="F40" s="87"/>
      <c r="G40" s="87"/>
      <c r="H40" s="4"/>
      <c r="I40" s="4"/>
      <c r="J40" s="4"/>
      <c r="K40" s="4"/>
      <c r="L40" s="4"/>
      <c r="M40" s="4"/>
      <c r="N40" s="4"/>
      <c r="O40" s="4"/>
      <c r="Q40" s="4"/>
      <c r="R40" s="4"/>
      <c r="S40" s="4"/>
      <c r="W40" s="39"/>
    </row>
    <row r="41" spans="1:23" ht="12.75">
      <c r="A41" s="84" t="s">
        <v>49</v>
      </c>
      <c r="B41" s="87"/>
      <c r="C41" s="87"/>
      <c r="D41" s="87"/>
      <c r="E41" s="87"/>
      <c r="F41" s="87"/>
      <c r="G41" s="87"/>
      <c r="H41" s="4"/>
      <c r="I41" s="4"/>
      <c r="J41" s="4"/>
      <c r="K41" s="4"/>
      <c r="L41" s="4"/>
      <c r="M41" s="4"/>
      <c r="N41" s="4"/>
      <c r="O41" s="4"/>
      <c r="Q41" s="4"/>
      <c r="R41" s="4"/>
      <c r="S41" s="4"/>
      <c r="W41" s="39"/>
    </row>
    <row r="42" spans="1:19" ht="12.75">
      <c r="A42" s="89" t="s">
        <v>50</v>
      </c>
      <c r="B42" s="87"/>
      <c r="C42" s="87"/>
      <c r="D42" s="87"/>
      <c r="E42" s="87"/>
      <c r="F42" s="87"/>
      <c r="G42" s="87"/>
      <c r="H42" s="4"/>
      <c r="I42" s="4"/>
      <c r="J42" s="4"/>
      <c r="K42" s="4"/>
      <c r="L42" s="4"/>
      <c r="M42" s="4"/>
      <c r="N42" s="4"/>
      <c r="O42" s="4"/>
      <c r="Q42" s="4"/>
      <c r="R42" s="4"/>
      <c r="S42" s="4"/>
    </row>
    <row r="43" spans="1:19" ht="12.75">
      <c r="A43" s="84" t="s">
        <v>51</v>
      </c>
      <c r="B43" s="87"/>
      <c r="C43" s="87"/>
      <c r="D43" s="87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Q43" s="4"/>
      <c r="R43" s="4"/>
      <c r="S43" s="4"/>
    </row>
    <row r="44" spans="1:19" ht="12.75">
      <c r="A44" s="90" t="s">
        <v>52</v>
      </c>
      <c r="B44" s="87"/>
      <c r="C44" s="87"/>
      <c r="D44" s="87"/>
      <c r="E44" s="87"/>
      <c r="F44" s="87"/>
      <c r="G44" s="87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2.75">
      <c r="A45" s="84" t="s">
        <v>53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2.75">
      <c r="A46" s="84" t="s">
        <v>54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2.75">
      <c r="A47" s="84" t="s">
        <v>55</v>
      </c>
      <c r="B47" s="4"/>
      <c r="C47" s="91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2:19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</sheetData>
  <sheetProtection/>
  <printOptions horizontalCentered="1" verticalCentered="1"/>
  <pageMargins left="0" right="0" top="0" bottom="0" header="0.5" footer="0.5"/>
  <pageSetup fitToHeight="1" fitToWidth="1" horizontalDpi="600" verticalDpi="600" orientation="portrait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4.7109375" style="0" customWidth="1"/>
    <col min="3" max="3" width="11.00390625" style="0" customWidth="1"/>
    <col min="4" max="4" width="7.7109375" style="0" customWidth="1"/>
    <col min="5" max="5" width="0.9921875" style="0" customWidth="1"/>
    <col min="6" max="6" width="11.7109375" style="0" customWidth="1"/>
    <col min="7" max="7" width="10.57421875" style="0" customWidth="1"/>
    <col min="8" max="8" width="0.71875" style="0" customWidth="1"/>
    <col min="9" max="9" width="10.00390625" style="0" customWidth="1"/>
    <col min="10" max="10" width="1.1484375" style="0" customWidth="1"/>
    <col min="11" max="11" width="10.140625" style="0" customWidth="1"/>
    <col min="12" max="12" width="0.9921875" style="0" customWidth="1"/>
    <col min="14" max="14" width="0.9921875" style="0" customWidth="1"/>
    <col min="15" max="15" width="9.28125" style="0" customWidth="1"/>
    <col min="16" max="16" width="0.71875" style="0" customWidth="1"/>
    <col min="17" max="25" width="7.7109375" style="0" customWidth="1"/>
  </cols>
  <sheetData>
    <row r="1" spans="1:22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  <c r="U1" s="4"/>
      <c r="V1" s="4"/>
    </row>
    <row r="2" spans="1:22" ht="14.2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4"/>
      <c r="R2" s="4"/>
      <c r="S2" s="4"/>
      <c r="T2" s="4"/>
      <c r="U2" s="4"/>
      <c r="V2" s="4"/>
    </row>
    <row r="3" spans="1:22" ht="14.25" customHeight="1">
      <c r="A3" s="8">
        <v>41852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9"/>
      <c r="O3" s="9"/>
      <c r="P3" s="11"/>
      <c r="Q3" s="4"/>
      <c r="R3" s="4"/>
      <c r="S3" s="4"/>
      <c r="T3" s="4"/>
      <c r="U3" s="4"/>
      <c r="V3" s="4"/>
    </row>
    <row r="4" spans="1:22" ht="11.25" customHeight="1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4"/>
      <c r="R4" s="4"/>
      <c r="S4" s="4"/>
      <c r="T4" s="4"/>
      <c r="U4" s="4"/>
      <c r="V4" s="4"/>
    </row>
    <row r="5" spans="1:22" ht="11.25" customHeight="1">
      <c r="A5" s="12"/>
      <c r="B5" s="13"/>
      <c r="C5" s="16"/>
      <c r="D5" s="17"/>
      <c r="E5" s="17"/>
      <c r="F5" s="18" t="s">
        <v>2</v>
      </c>
      <c r="G5" s="19" t="s">
        <v>3</v>
      </c>
      <c r="H5" s="17"/>
      <c r="I5" s="18" t="s">
        <v>4</v>
      </c>
      <c r="J5" s="17"/>
      <c r="K5" s="19" t="s">
        <v>4</v>
      </c>
      <c r="L5" s="17"/>
      <c r="M5" s="19" t="s">
        <v>5</v>
      </c>
      <c r="N5" s="17"/>
      <c r="O5" s="19" t="s">
        <v>6</v>
      </c>
      <c r="P5" s="17"/>
      <c r="Q5" s="4"/>
      <c r="R5" s="4"/>
      <c r="S5" s="4"/>
      <c r="T5" s="4"/>
      <c r="U5" s="4"/>
      <c r="V5" s="4"/>
    </row>
    <row r="6" spans="1:27" ht="12.75">
      <c r="A6" s="12"/>
      <c r="B6" s="20" t="s">
        <v>7</v>
      </c>
      <c r="C6" s="21" t="s">
        <v>8</v>
      </c>
      <c r="D6" s="22" t="s">
        <v>9</v>
      </c>
      <c r="E6" s="17"/>
      <c r="F6" s="23" t="s">
        <v>10</v>
      </c>
      <c r="G6" s="24" t="s">
        <v>10</v>
      </c>
      <c r="H6" s="17"/>
      <c r="I6" s="23" t="s">
        <v>11</v>
      </c>
      <c r="J6" s="17"/>
      <c r="K6" s="24" t="s">
        <v>11</v>
      </c>
      <c r="L6" s="17"/>
      <c r="M6" s="24" t="s">
        <v>12</v>
      </c>
      <c r="N6" s="17"/>
      <c r="O6" s="24" t="s">
        <v>5</v>
      </c>
      <c r="P6" s="17"/>
      <c r="Z6" s="4"/>
      <c r="AA6" s="4"/>
    </row>
    <row r="7" spans="1:16" ht="12.75">
      <c r="A7" s="12"/>
      <c r="B7" s="25" t="s">
        <v>13</v>
      </c>
      <c r="C7" s="26" t="s">
        <v>10</v>
      </c>
      <c r="D7" s="27" t="s">
        <v>14</v>
      </c>
      <c r="E7" s="17"/>
      <c r="F7" s="28" t="s">
        <v>15</v>
      </c>
      <c r="G7" s="28" t="s">
        <v>15</v>
      </c>
      <c r="H7" s="17"/>
      <c r="I7" s="29">
        <v>41852</v>
      </c>
      <c r="J7" s="17"/>
      <c r="K7" s="29">
        <v>41821</v>
      </c>
      <c r="L7" s="17"/>
      <c r="M7" s="28" t="s">
        <v>15</v>
      </c>
      <c r="N7" s="17"/>
      <c r="O7" s="28" t="s">
        <v>16</v>
      </c>
      <c r="P7" s="17"/>
    </row>
    <row r="8" spans="1:16" ht="6" customHeight="1">
      <c r="A8" s="12"/>
      <c r="B8" s="17"/>
      <c r="C8" s="17"/>
      <c r="D8" s="17"/>
      <c r="E8" s="17"/>
      <c r="F8" s="30"/>
      <c r="G8" s="17"/>
      <c r="H8" s="17"/>
      <c r="I8" s="31"/>
      <c r="J8" s="17"/>
      <c r="K8" s="31"/>
      <c r="L8" s="17"/>
      <c r="M8" s="17"/>
      <c r="N8" s="17"/>
      <c r="O8" s="17"/>
      <c r="P8" s="17"/>
    </row>
    <row r="9" spans="1:27" ht="12.75">
      <c r="A9" s="12"/>
      <c r="B9" s="19" t="s">
        <v>17</v>
      </c>
      <c r="C9" s="32" t="s">
        <v>18</v>
      </c>
      <c r="D9" s="33" t="s">
        <v>19</v>
      </c>
      <c r="E9" s="34"/>
      <c r="F9" s="35">
        <v>46.504000000000005</v>
      </c>
      <c r="G9" s="36">
        <v>49.827</v>
      </c>
      <c r="H9" s="13"/>
      <c r="I9" s="37">
        <f>F9+G9</f>
        <v>96.331</v>
      </c>
      <c r="J9" s="13"/>
      <c r="K9" s="37">
        <v>104.46799999999999</v>
      </c>
      <c r="L9" s="13"/>
      <c r="M9" s="37">
        <f>+I9-K9</f>
        <v>-8.136999999999986</v>
      </c>
      <c r="N9" s="13"/>
      <c r="O9" s="38">
        <f>+I9/K9-1</f>
        <v>-0.07788988015468834</v>
      </c>
      <c r="P9" s="13"/>
      <c r="R9" s="39"/>
      <c r="Z9" s="40"/>
      <c r="AA9" s="41"/>
    </row>
    <row r="10" spans="1:27" ht="12.75">
      <c r="A10" s="12"/>
      <c r="B10" s="24" t="s">
        <v>20</v>
      </c>
      <c r="C10" s="42" t="s">
        <v>18</v>
      </c>
      <c r="D10" s="43" t="s">
        <v>21</v>
      </c>
      <c r="E10" s="34"/>
      <c r="F10" s="44">
        <f>+F9</f>
        <v>46.504000000000005</v>
      </c>
      <c r="G10" s="45">
        <v>25.524</v>
      </c>
      <c r="H10" s="13"/>
      <c r="I10" s="46">
        <f>F10+G10</f>
        <v>72.028</v>
      </c>
      <c r="J10" s="13"/>
      <c r="K10" s="46">
        <v>80.16499999999999</v>
      </c>
      <c r="L10" s="13"/>
      <c r="M10" s="46">
        <f>+I10-K10</f>
        <v>-8.136999999999986</v>
      </c>
      <c r="N10" s="13"/>
      <c r="O10" s="47">
        <f>+I10/K10-1</f>
        <v>-0.10150314975363295</v>
      </c>
      <c r="P10" s="13"/>
      <c r="R10" s="39"/>
      <c r="Z10" s="40"/>
      <c r="AA10" s="41"/>
    </row>
    <row r="11" spans="1:27" ht="12.75">
      <c r="A11" s="12"/>
      <c r="B11" s="24" t="s">
        <v>22</v>
      </c>
      <c r="C11" s="43" t="s">
        <v>18</v>
      </c>
      <c r="D11" s="43" t="s">
        <v>23</v>
      </c>
      <c r="E11" s="34"/>
      <c r="F11" s="44">
        <f>+F9</f>
        <v>46.504000000000005</v>
      </c>
      <c r="G11" s="45">
        <v>9.229</v>
      </c>
      <c r="H11" s="13"/>
      <c r="I11" s="46">
        <f>F11+G11</f>
        <v>55.733000000000004</v>
      </c>
      <c r="J11" s="13"/>
      <c r="K11" s="46">
        <v>63.87</v>
      </c>
      <c r="L11" s="13"/>
      <c r="M11" s="46">
        <f>+I11-K11</f>
        <v>-8.136999999999993</v>
      </c>
      <c r="N11" s="13"/>
      <c r="O11" s="47">
        <f>+I11/K11-1</f>
        <v>-0.1273994050414904</v>
      </c>
      <c r="P11" s="13"/>
      <c r="R11" s="39"/>
      <c r="Z11" s="40"/>
      <c r="AA11" s="41"/>
    </row>
    <row r="12" spans="1:27" ht="12.75">
      <c r="A12" s="12"/>
      <c r="B12" s="24" t="s">
        <v>24</v>
      </c>
      <c r="C12" s="43"/>
      <c r="D12" s="43"/>
      <c r="E12" s="34"/>
      <c r="F12" s="44"/>
      <c r="G12" s="45"/>
      <c r="H12" s="13"/>
      <c r="I12" s="46"/>
      <c r="J12" s="13"/>
      <c r="K12" s="46"/>
      <c r="L12" s="13"/>
      <c r="M12" s="46"/>
      <c r="N12" s="13"/>
      <c r="O12" s="47"/>
      <c r="P12" s="13"/>
      <c r="R12" s="39"/>
      <c r="Z12" s="40"/>
      <c r="AA12" s="41"/>
    </row>
    <row r="13" spans="1:27" ht="8.25" customHeight="1">
      <c r="A13" s="12"/>
      <c r="B13" s="24"/>
      <c r="C13" s="43"/>
      <c r="D13" s="43"/>
      <c r="E13" s="34"/>
      <c r="F13" s="44"/>
      <c r="G13" s="45"/>
      <c r="H13" s="13"/>
      <c r="I13" s="46"/>
      <c r="J13" s="13"/>
      <c r="K13" s="46"/>
      <c r="L13" s="13"/>
      <c r="M13" s="46"/>
      <c r="N13" s="13"/>
      <c r="O13" s="47"/>
      <c r="P13" s="13"/>
      <c r="R13" s="39"/>
      <c r="Z13" s="40"/>
      <c r="AA13" s="41"/>
    </row>
    <row r="14" spans="1:27" ht="12.75">
      <c r="A14" s="12"/>
      <c r="B14" s="24" t="s">
        <v>25</v>
      </c>
      <c r="C14" s="42" t="s">
        <v>26</v>
      </c>
      <c r="D14" s="43" t="s">
        <v>19</v>
      </c>
      <c r="E14" s="34"/>
      <c r="F14" s="44">
        <v>0</v>
      </c>
      <c r="G14" s="45">
        <v>51.852999999999994</v>
      </c>
      <c r="H14" s="13"/>
      <c r="I14" s="46">
        <f>F14+G14</f>
        <v>51.852999999999994</v>
      </c>
      <c r="J14" s="13"/>
      <c r="K14" s="46">
        <v>51.852999999999994</v>
      </c>
      <c r="L14" s="13"/>
      <c r="M14" s="46">
        <f>+I14-K14</f>
        <v>0</v>
      </c>
      <c r="N14" s="13"/>
      <c r="O14" s="47">
        <f>+I14/K14-1</f>
        <v>0</v>
      </c>
      <c r="P14" s="13"/>
      <c r="R14" s="39"/>
      <c r="Z14" s="40"/>
      <c r="AA14" s="41"/>
    </row>
    <row r="15" spans="1:27" ht="12.75">
      <c r="A15" s="12"/>
      <c r="B15" s="24" t="s">
        <v>27</v>
      </c>
      <c r="C15" s="42" t="s">
        <v>26</v>
      </c>
      <c r="D15" s="43" t="s">
        <v>21</v>
      </c>
      <c r="E15" s="34"/>
      <c r="F15" s="44">
        <v>0</v>
      </c>
      <c r="G15" s="45">
        <v>27.55</v>
      </c>
      <c r="H15" s="13"/>
      <c r="I15" s="46">
        <f>F15+G15</f>
        <v>27.55</v>
      </c>
      <c r="J15" s="13"/>
      <c r="K15" s="46">
        <v>27.55</v>
      </c>
      <c r="L15" s="13"/>
      <c r="M15" s="46">
        <f>+I15-K15</f>
        <v>0</v>
      </c>
      <c r="N15" s="13"/>
      <c r="O15" s="47">
        <f>+I15/K15-1</f>
        <v>0</v>
      </c>
      <c r="P15" s="13"/>
      <c r="R15" s="39"/>
      <c r="Z15" s="40"/>
      <c r="AA15" s="41"/>
    </row>
    <row r="16" spans="1:27" ht="12.75">
      <c r="A16" s="12"/>
      <c r="B16" s="24" t="s">
        <v>28</v>
      </c>
      <c r="C16" s="48" t="s">
        <v>26</v>
      </c>
      <c r="D16" s="43" t="s">
        <v>23</v>
      </c>
      <c r="E16" s="34"/>
      <c r="F16" s="44">
        <v>0</v>
      </c>
      <c r="G16" s="45">
        <v>11.254999999999999</v>
      </c>
      <c r="H16" s="13"/>
      <c r="I16" s="46">
        <f>F16+G16</f>
        <v>11.254999999999999</v>
      </c>
      <c r="J16" s="13"/>
      <c r="K16" s="46">
        <v>11.254999999999999</v>
      </c>
      <c r="L16" s="13"/>
      <c r="M16" s="46">
        <f>+I16-K16</f>
        <v>0</v>
      </c>
      <c r="N16" s="13"/>
      <c r="O16" s="47">
        <f>+I16/K16-1</f>
        <v>0</v>
      </c>
      <c r="P16" s="13"/>
      <c r="R16" s="39"/>
      <c r="Z16" s="40"/>
      <c r="AA16" s="41"/>
    </row>
    <row r="17" spans="1:27" ht="4.5" customHeight="1" hidden="1">
      <c r="A17" s="12"/>
      <c r="B17" s="49"/>
      <c r="C17" s="50"/>
      <c r="D17" s="51"/>
      <c r="E17" s="34"/>
      <c r="F17" s="52"/>
      <c r="G17" s="53"/>
      <c r="H17" s="13"/>
      <c r="I17" s="54"/>
      <c r="J17" s="13"/>
      <c r="K17" s="54"/>
      <c r="L17" s="13"/>
      <c r="M17" s="54"/>
      <c r="N17" s="13"/>
      <c r="O17" s="55"/>
      <c r="P17" s="13"/>
      <c r="R17" s="39"/>
      <c r="Z17" s="40"/>
      <c r="AA17" s="41"/>
    </row>
    <row r="18" spans="1:26" ht="6" customHeight="1">
      <c r="A18" s="12"/>
      <c r="B18" s="56"/>
      <c r="C18" s="57"/>
      <c r="D18" s="58"/>
      <c r="E18" s="34"/>
      <c r="F18" s="59"/>
      <c r="G18" s="60"/>
      <c r="H18" s="13"/>
      <c r="I18" s="61"/>
      <c r="J18" s="13"/>
      <c r="K18" s="61"/>
      <c r="L18" s="13"/>
      <c r="M18" s="61"/>
      <c r="N18" s="13"/>
      <c r="O18" s="62"/>
      <c r="P18" s="13"/>
      <c r="R18" s="39"/>
      <c r="Z18" s="4"/>
    </row>
    <row r="19" spans="1:27" ht="12.75">
      <c r="A19" s="12"/>
      <c r="B19" s="19" t="s">
        <v>29</v>
      </c>
      <c r="C19" s="33" t="s">
        <v>30</v>
      </c>
      <c r="D19" s="33"/>
      <c r="E19" s="34"/>
      <c r="F19" s="63">
        <f>+F9</f>
        <v>46.504000000000005</v>
      </c>
      <c r="G19" s="36">
        <v>8.086</v>
      </c>
      <c r="H19" s="13"/>
      <c r="I19" s="37">
        <f>F19+G19</f>
        <v>54.59</v>
      </c>
      <c r="J19" s="13"/>
      <c r="K19" s="37">
        <v>62.727</v>
      </c>
      <c r="L19" s="13"/>
      <c r="M19" s="37">
        <f>+I19-K19</f>
        <v>-8.136999999999993</v>
      </c>
      <c r="N19" s="13"/>
      <c r="O19" s="38">
        <f>+I19/K19-1</f>
        <v>-0.12972085385878485</v>
      </c>
      <c r="P19" s="13"/>
      <c r="R19" s="39"/>
      <c r="Z19" s="40"/>
      <c r="AA19" s="41"/>
    </row>
    <row r="20" spans="1:27" ht="12.75">
      <c r="A20" s="12"/>
      <c r="B20" s="24" t="s">
        <v>31</v>
      </c>
      <c r="C20" s="43"/>
      <c r="D20" s="43"/>
      <c r="E20" s="34"/>
      <c r="F20" s="44"/>
      <c r="G20" s="45"/>
      <c r="H20" s="13"/>
      <c r="I20" s="46"/>
      <c r="J20" s="13"/>
      <c r="K20" s="46"/>
      <c r="L20" s="13"/>
      <c r="M20" s="46"/>
      <c r="N20" s="13"/>
      <c r="O20" s="47"/>
      <c r="P20" s="13"/>
      <c r="R20" s="39"/>
      <c r="Z20" s="40"/>
      <c r="AA20" s="41"/>
    </row>
    <row r="21" spans="1:27" ht="8.25" customHeight="1">
      <c r="A21" s="12"/>
      <c r="B21" s="24"/>
      <c r="C21" s="43"/>
      <c r="D21" s="43"/>
      <c r="E21" s="34"/>
      <c r="F21" s="44"/>
      <c r="G21" s="45"/>
      <c r="H21" s="13"/>
      <c r="I21" s="46"/>
      <c r="J21" s="13"/>
      <c r="K21" s="46"/>
      <c r="L21" s="13"/>
      <c r="M21" s="46"/>
      <c r="N21" s="13"/>
      <c r="O21" s="47"/>
      <c r="P21" s="13"/>
      <c r="R21" s="39"/>
      <c r="Z21" s="40"/>
      <c r="AA21" s="41"/>
    </row>
    <row r="22" spans="1:27" ht="12.75">
      <c r="A22" s="12"/>
      <c r="B22" s="24" t="s">
        <v>32</v>
      </c>
      <c r="C22" s="43" t="s">
        <v>33</v>
      </c>
      <c r="D22" s="43"/>
      <c r="E22" s="34"/>
      <c r="F22" s="44">
        <v>0</v>
      </c>
      <c r="G22" s="45">
        <v>10.112</v>
      </c>
      <c r="H22" s="13"/>
      <c r="I22" s="46">
        <f>F22+G22</f>
        <v>10.112</v>
      </c>
      <c r="J22" s="13"/>
      <c r="K22" s="46">
        <v>10.112</v>
      </c>
      <c r="L22" s="13"/>
      <c r="M22" s="46">
        <f>+I22-K22</f>
        <v>0</v>
      </c>
      <c r="N22" s="13"/>
      <c r="O22" s="47">
        <f>+I22/K22-1</f>
        <v>0</v>
      </c>
      <c r="P22" s="13"/>
      <c r="R22" s="39"/>
      <c r="Z22" s="40"/>
      <c r="AA22" s="41"/>
    </row>
    <row r="23" spans="1:27" ht="12.75">
      <c r="A23" s="12"/>
      <c r="B23" s="28" t="s">
        <v>34</v>
      </c>
      <c r="C23" s="64"/>
      <c r="D23" s="64"/>
      <c r="E23" s="34"/>
      <c r="F23" s="65"/>
      <c r="G23" s="66"/>
      <c r="H23" s="13"/>
      <c r="I23" s="67"/>
      <c r="J23" s="13"/>
      <c r="K23" s="67"/>
      <c r="L23" s="13"/>
      <c r="M23" s="67"/>
      <c r="N23" s="13"/>
      <c r="O23" s="68"/>
      <c r="P23" s="13"/>
      <c r="R23" s="39"/>
      <c r="Z23" s="40"/>
      <c r="AA23" s="41"/>
    </row>
    <row r="24" spans="1:26" ht="6" customHeight="1">
      <c r="A24" s="12"/>
      <c r="B24" s="13"/>
      <c r="C24" s="34"/>
      <c r="D24" s="34"/>
      <c r="E24" s="34"/>
      <c r="F24" s="69"/>
      <c r="G24" s="70"/>
      <c r="H24" s="13"/>
      <c r="I24" s="71"/>
      <c r="J24" s="13"/>
      <c r="K24" s="71"/>
      <c r="L24" s="13"/>
      <c r="M24" s="71"/>
      <c r="N24" s="13"/>
      <c r="O24" s="72"/>
      <c r="P24" s="13"/>
      <c r="R24" s="39"/>
      <c r="Z24" s="4"/>
    </row>
    <row r="25" spans="1:26" ht="12.75">
      <c r="A25" s="12"/>
      <c r="B25" s="73" t="s">
        <v>35</v>
      </c>
      <c r="C25" s="33"/>
      <c r="D25" s="33"/>
      <c r="E25" s="34"/>
      <c r="F25" s="63"/>
      <c r="G25" s="36"/>
      <c r="H25" s="13"/>
      <c r="I25" s="37"/>
      <c r="J25" s="13"/>
      <c r="K25" s="37"/>
      <c r="L25" s="13"/>
      <c r="M25" s="37"/>
      <c r="N25" s="13"/>
      <c r="O25" s="38"/>
      <c r="P25" s="13"/>
      <c r="R25" s="39"/>
      <c r="Z25" s="4"/>
    </row>
    <row r="26" spans="1:27" ht="12.75">
      <c r="A26" s="12"/>
      <c r="B26" s="24" t="s">
        <v>36</v>
      </c>
      <c r="C26" s="43" t="s">
        <v>37</v>
      </c>
      <c r="D26" s="43"/>
      <c r="E26" s="34"/>
      <c r="F26" s="44">
        <f>+F9</f>
        <v>46.504000000000005</v>
      </c>
      <c r="G26" s="45">
        <v>9.631</v>
      </c>
      <c r="H26" s="13"/>
      <c r="I26" s="46">
        <f>F26+G26</f>
        <v>56.135000000000005</v>
      </c>
      <c r="J26" s="13"/>
      <c r="K26" s="46">
        <v>64.27199999999999</v>
      </c>
      <c r="L26" s="13"/>
      <c r="M26" s="46">
        <f>+I26-K26</f>
        <v>-8.136999999999986</v>
      </c>
      <c r="N26" s="13"/>
      <c r="O26" s="47">
        <f>+I26/K26-1</f>
        <v>-0.12660256410256387</v>
      </c>
      <c r="P26" s="13"/>
      <c r="R26" s="39"/>
      <c r="Z26" s="4"/>
      <c r="AA26" s="41"/>
    </row>
    <row r="27" spans="1:27" ht="12.75">
      <c r="A27" s="12"/>
      <c r="B27" s="24" t="s">
        <v>38</v>
      </c>
      <c r="C27" s="43" t="s">
        <v>39</v>
      </c>
      <c r="D27" s="43"/>
      <c r="E27" s="34"/>
      <c r="F27" s="44">
        <v>0</v>
      </c>
      <c r="G27" s="45">
        <v>11.657</v>
      </c>
      <c r="H27" s="13"/>
      <c r="I27" s="46">
        <f>F27+G27</f>
        <v>11.657</v>
      </c>
      <c r="J27" s="13"/>
      <c r="K27" s="46">
        <v>11.657</v>
      </c>
      <c r="L27" s="13"/>
      <c r="M27" s="46">
        <f>+I27-K27</f>
        <v>0</v>
      </c>
      <c r="N27" s="13"/>
      <c r="O27" s="47">
        <f>+I27/K27-1</f>
        <v>0</v>
      </c>
      <c r="P27" s="13"/>
      <c r="R27" s="39"/>
      <c r="Z27" s="4"/>
      <c r="AA27" s="41"/>
    </row>
    <row r="28" spans="1:26" ht="6.75" customHeight="1">
      <c r="A28" s="12"/>
      <c r="B28" s="74"/>
      <c r="C28" s="64"/>
      <c r="D28" s="64"/>
      <c r="E28" s="34"/>
      <c r="F28" s="65"/>
      <c r="G28" s="66"/>
      <c r="H28" s="13"/>
      <c r="I28" s="67"/>
      <c r="J28" s="13"/>
      <c r="K28" s="67"/>
      <c r="L28" s="13"/>
      <c r="M28" s="67"/>
      <c r="N28" s="13"/>
      <c r="O28" s="68"/>
      <c r="P28" s="13"/>
      <c r="R28" s="39"/>
      <c r="Z28" s="4"/>
    </row>
    <row r="29" spans="1:26" ht="3.75" customHeight="1">
      <c r="A29" s="12"/>
      <c r="B29" s="17"/>
      <c r="C29" s="17"/>
      <c r="D29" s="17"/>
      <c r="E29" s="17"/>
      <c r="F29" s="75"/>
      <c r="G29" s="76"/>
      <c r="H29" s="17"/>
      <c r="I29" s="31"/>
      <c r="J29" s="17"/>
      <c r="K29" s="31"/>
      <c r="L29" s="17"/>
      <c r="M29" s="17"/>
      <c r="N29" s="17"/>
      <c r="O29" s="17"/>
      <c r="P29" s="17"/>
      <c r="R29" s="39"/>
      <c r="Z29" s="4"/>
    </row>
    <row r="30" spans="1:27" ht="12" customHeight="1">
      <c r="A30" s="12"/>
      <c r="B30" s="19"/>
      <c r="C30" s="33" t="s">
        <v>40</v>
      </c>
      <c r="D30" s="33"/>
      <c r="E30" s="34"/>
      <c r="F30" s="63">
        <f>+F9</f>
        <v>46.504000000000005</v>
      </c>
      <c r="G30" s="36">
        <v>9.369</v>
      </c>
      <c r="H30" s="13"/>
      <c r="I30" s="37">
        <f>F30+G30</f>
        <v>55.873000000000005</v>
      </c>
      <c r="J30" s="13"/>
      <c r="K30" s="37">
        <v>64.00999999999999</v>
      </c>
      <c r="L30" s="13"/>
      <c r="M30" s="37">
        <f>+I30-K30</f>
        <v>-8.136999999999986</v>
      </c>
      <c r="N30" s="13"/>
      <c r="O30" s="38">
        <f>+I30/K30-1</f>
        <v>-0.12712076238087777</v>
      </c>
      <c r="P30" s="13"/>
      <c r="R30" s="39"/>
      <c r="Z30" s="40"/>
      <c r="AA30" s="41"/>
    </row>
    <row r="31" spans="1:27" ht="12" customHeight="1">
      <c r="A31" s="12"/>
      <c r="B31" s="24" t="s">
        <v>41</v>
      </c>
      <c r="C31" s="77" t="s">
        <v>42</v>
      </c>
      <c r="D31" s="43"/>
      <c r="E31" s="34"/>
      <c r="F31" s="44">
        <f>+F9</f>
        <v>46.504000000000005</v>
      </c>
      <c r="G31" s="45">
        <v>114.371</v>
      </c>
      <c r="H31" s="13"/>
      <c r="I31" s="46">
        <f>F31+G31</f>
        <v>160.875</v>
      </c>
      <c r="J31" s="13"/>
      <c r="K31" s="46">
        <v>169.012</v>
      </c>
      <c r="L31" s="13"/>
      <c r="M31" s="46">
        <f>+I31-K31</f>
        <v>-8.137</v>
      </c>
      <c r="N31" s="13"/>
      <c r="O31" s="47">
        <f>+I31/K31-1</f>
        <v>-0.048144510448962174</v>
      </c>
      <c r="P31" s="13"/>
      <c r="R31" s="39"/>
      <c r="Z31" s="40"/>
      <c r="AA31" s="41"/>
    </row>
    <row r="32" spans="1:27" ht="12" customHeight="1">
      <c r="A32" s="12"/>
      <c r="B32" s="24" t="s">
        <v>43</v>
      </c>
      <c r="C32" s="43" t="s">
        <v>44</v>
      </c>
      <c r="D32" s="43"/>
      <c r="E32" s="34"/>
      <c r="F32" s="44">
        <v>0</v>
      </c>
      <c r="G32" s="45">
        <v>9.369</v>
      </c>
      <c r="H32" s="13"/>
      <c r="I32" s="46">
        <f>F32+G32</f>
        <v>9.369</v>
      </c>
      <c r="J32" s="13"/>
      <c r="K32" s="46">
        <v>9.369</v>
      </c>
      <c r="L32" s="13"/>
      <c r="M32" s="46">
        <f>+I32-K32</f>
        <v>0</v>
      </c>
      <c r="N32" s="13"/>
      <c r="O32" s="47">
        <f>+I32/K32-1</f>
        <v>0</v>
      </c>
      <c r="P32" s="13"/>
      <c r="R32" s="39"/>
      <c r="Z32" s="40"/>
      <c r="AA32" s="41"/>
    </row>
    <row r="33" spans="1:27" ht="12" customHeight="1">
      <c r="A33" s="12"/>
      <c r="B33" s="28"/>
      <c r="C33" s="64"/>
      <c r="D33" s="64"/>
      <c r="E33" s="34"/>
      <c r="F33" s="65"/>
      <c r="G33" s="66"/>
      <c r="H33" s="13"/>
      <c r="I33" s="67"/>
      <c r="J33" s="13"/>
      <c r="K33" s="67"/>
      <c r="L33" s="13"/>
      <c r="M33" s="67"/>
      <c r="N33" s="13"/>
      <c r="O33" s="68"/>
      <c r="P33" s="13"/>
      <c r="Z33" s="40"/>
      <c r="AA33" s="41"/>
    </row>
    <row r="34" spans="1:26" ht="5.25" customHeight="1">
      <c r="A34" s="78"/>
      <c r="B34" s="79"/>
      <c r="C34" s="79"/>
      <c r="D34" s="79"/>
      <c r="E34" s="79"/>
      <c r="F34" s="80"/>
      <c r="G34" s="79"/>
      <c r="H34" s="79"/>
      <c r="I34" s="81"/>
      <c r="J34" s="79"/>
      <c r="K34" s="82"/>
      <c r="L34" s="79"/>
      <c r="M34" s="79"/>
      <c r="N34" s="79"/>
      <c r="O34" s="79"/>
      <c r="P34" s="79"/>
      <c r="Z34" s="4"/>
    </row>
    <row r="35" spans="1:23" ht="12.75">
      <c r="A35" s="4" t="s">
        <v>45</v>
      </c>
      <c r="B35" s="4"/>
      <c r="C35" s="8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W35" s="39"/>
    </row>
    <row r="36" spans="1:23" ht="12.75">
      <c r="A36" s="84"/>
      <c r="B36" s="85"/>
      <c r="C36" s="86"/>
      <c r="D36" s="86"/>
      <c r="E36" s="86"/>
      <c r="F36" s="86"/>
      <c r="G36" s="85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W36" s="39"/>
    </row>
    <row r="37" spans="1:23" ht="12.75">
      <c r="A37" s="84"/>
      <c r="B37" s="87"/>
      <c r="C37" s="87"/>
      <c r="D37" s="87"/>
      <c r="E37" s="87"/>
      <c r="F37" s="87"/>
      <c r="G37" s="87"/>
      <c r="H37" s="4"/>
      <c r="I37" s="4"/>
      <c r="J37" s="4"/>
      <c r="K37" s="4"/>
      <c r="L37" s="4"/>
      <c r="M37" s="4"/>
      <c r="N37" s="4"/>
      <c r="O37" s="4"/>
      <c r="Q37" s="4"/>
      <c r="R37" s="4"/>
      <c r="S37" s="4"/>
      <c r="T37" s="4"/>
      <c r="U37" s="4"/>
      <c r="W37" s="39"/>
    </row>
    <row r="38" spans="1:23" ht="12.75">
      <c r="A38" s="88" t="s">
        <v>60</v>
      </c>
      <c r="B38" s="87"/>
      <c r="C38" s="87"/>
      <c r="D38" s="87"/>
      <c r="E38" s="87"/>
      <c r="F38" s="87"/>
      <c r="G38" s="87"/>
      <c r="H38" s="4"/>
      <c r="I38" s="4"/>
      <c r="J38" s="4"/>
      <c r="K38" s="4"/>
      <c r="L38" s="4"/>
      <c r="M38" s="4"/>
      <c r="N38" s="4"/>
      <c r="O38" s="4"/>
      <c r="Q38" s="4"/>
      <c r="R38" s="4"/>
      <c r="S38" s="4"/>
      <c r="W38" s="39"/>
    </row>
    <row r="39" spans="1:23" ht="12.75">
      <c r="A39" s="84" t="s">
        <v>64</v>
      </c>
      <c r="B39" s="87"/>
      <c r="C39" s="87"/>
      <c r="D39" s="87"/>
      <c r="E39" s="87"/>
      <c r="F39" s="87"/>
      <c r="G39" s="87"/>
      <c r="H39" s="4"/>
      <c r="I39" s="4"/>
      <c r="J39" s="4"/>
      <c r="K39" s="4"/>
      <c r="L39" s="4"/>
      <c r="M39" s="4"/>
      <c r="N39" s="4"/>
      <c r="O39" s="4"/>
      <c r="Q39" s="4"/>
      <c r="R39" s="4"/>
      <c r="S39" s="4"/>
      <c r="W39" s="39"/>
    </row>
    <row r="40" spans="1:23" ht="12.75">
      <c r="A40" s="84" t="s">
        <v>65</v>
      </c>
      <c r="B40" s="87"/>
      <c r="C40" s="87"/>
      <c r="D40" s="87"/>
      <c r="E40" s="87"/>
      <c r="F40" s="87"/>
      <c r="G40" s="87"/>
      <c r="H40" s="4"/>
      <c r="I40" s="4"/>
      <c r="J40" s="4"/>
      <c r="K40" s="4"/>
      <c r="L40" s="4"/>
      <c r="M40" s="4"/>
      <c r="N40" s="4"/>
      <c r="O40" s="4"/>
      <c r="Q40" s="4"/>
      <c r="R40" s="4"/>
      <c r="S40" s="4"/>
      <c r="W40" s="39"/>
    </row>
    <row r="41" spans="1:23" ht="12.75">
      <c r="A41" s="84" t="s">
        <v>66</v>
      </c>
      <c r="B41" s="87"/>
      <c r="C41" s="87"/>
      <c r="D41" s="87"/>
      <c r="E41" s="87"/>
      <c r="F41" s="87"/>
      <c r="G41" s="87"/>
      <c r="H41" s="4"/>
      <c r="I41" s="4"/>
      <c r="J41" s="4"/>
      <c r="K41" s="4"/>
      <c r="L41" s="4"/>
      <c r="M41" s="4"/>
      <c r="N41" s="4"/>
      <c r="O41" s="4"/>
      <c r="Q41" s="4"/>
      <c r="R41" s="4"/>
      <c r="S41" s="4"/>
      <c r="W41" s="39"/>
    </row>
    <row r="42" spans="1:19" ht="12.75">
      <c r="A42" s="89" t="s">
        <v>50</v>
      </c>
      <c r="B42" s="87"/>
      <c r="C42" s="87"/>
      <c r="D42" s="87"/>
      <c r="E42" s="87"/>
      <c r="F42" s="87"/>
      <c r="G42" s="87"/>
      <c r="H42" s="4"/>
      <c r="I42" s="4"/>
      <c r="J42" s="4"/>
      <c r="K42" s="4"/>
      <c r="L42" s="4"/>
      <c r="M42" s="4"/>
      <c r="N42" s="4"/>
      <c r="O42" s="4"/>
      <c r="Q42" s="4"/>
      <c r="R42" s="4"/>
      <c r="S42" s="4"/>
    </row>
    <row r="43" spans="1:19" ht="12.75">
      <c r="A43" s="84" t="s">
        <v>51</v>
      </c>
      <c r="B43" s="87"/>
      <c r="C43" s="87"/>
      <c r="D43" s="87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Q43" s="4"/>
      <c r="R43" s="4"/>
      <c r="S43" s="4"/>
    </row>
    <row r="44" spans="1:19" ht="12.75">
      <c r="A44" s="90" t="s">
        <v>52</v>
      </c>
      <c r="B44" s="87"/>
      <c r="C44" s="87"/>
      <c r="D44" s="87"/>
      <c r="E44" s="87"/>
      <c r="F44" s="87"/>
      <c r="G44" s="87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2.75">
      <c r="A45" s="84" t="s">
        <v>53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2.75">
      <c r="A46" s="84" t="s">
        <v>67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2.75">
      <c r="A47" s="84"/>
      <c r="B47" s="4"/>
      <c r="C47" s="91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2:19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</sheetData>
  <sheetProtection/>
  <printOptions horizontalCentered="1" verticalCentered="1"/>
  <pageMargins left="0" right="0" top="0" bottom="0" header="0.5" footer="0.5"/>
  <pageSetup fitToHeight="1" fitToWidth="1" horizontalDpi="600" verticalDpi="600" orientation="portrait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4.7109375" style="0" customWidth="1"/>
    <col min="3" max="3" width="11.00390625" style="0" customWidth="1"/>
    <col min="4" max="4" width="7.7109375" style="0" customWidth="1"/>
    <col min="5" max="5" width="0.9921875" style="0" customWidth="1"/>
    <col min="6" max="6" width="11.7109375" style="0" customWidth="1"/>
    <col min="7" max="7" width="10.57421875" style="0" customWidth="1"/>
    <col min="8" max="8" width="0.71875" style="0" customWidth="1"/>
    <col min="9" max="9" width="10.00390625" style="0" customWidth="1"/>
    <col min="10" max="10" width="1.1484375" style="0" customWidth="1"/>
    <col min="11" max="11" width="10.140625" style="0" customWidth="1"/>
    <col min="12" max="12" width="0.9921875" style="0" customWidth="1"/>
    <col min="14" max="14" width="0.9921875" style="0" customWidth="1"/>
    <col min="15" max="15" width="9.28125" style="0" customWidth="1"/>
    <col min="16" max="16" width="0.71875" style="0" customWidth="1"/>
    <col min="17" max="25" width="7.7109375" style="0" customWidth="1"/>
  </cols>
  <sheetData>
    <row r="1" spans="1:22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  <c r="U1" s="4"/>
      <c r="V1" s="4"/>
    </row>
    <row r="2" spans="1:22" ht="14.2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4"/>
      <c r="R2" s="4"/>
      <c r="S2" s="4"/>
      <c r="T2" s="4"/>
      <c r="U2" s="4"/>
      <c r="V2" s="4"/>
    </row>
    <row r="3" spans="1:22" ht="14.25" customHeight="1">
      <c r="A3" s="8">
        <v>41883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9"/>
      <c r="O3" s="9"/>
      <c r="P3" s="11"/>
      <c r="Q3" s="4"/>
      <c r="R3" s="4"/>
      <c r="S3" s="4"/>
      <c r="T3" s="4"/>
      <c r="U3" s="4"/>
      <c r="V3" s="4"/>
    </row>
    <row r="4" spans="1:22" ht="11.25" customHeight="1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4"/>
      <c r="R4" s="4"/>
      <c r="S4" s="4"/>
      <c r="T4" s="4"/>
      <c r="U4" s="4"/>
      <c r="V4" s="4"/>
    </row>
    <row r="5" spans="1:22" ht="11.25" customHeight="1">
      <c r="A5" s="12"/>
      <c r="B5" s="13"/>
      <c r="C5" s="16"/>
      <c r="D5" s="17"/>
      <c r="E5" s="17"/>
      <c r="F5" s="18" t="s">
        <v>2</v>
      </c>
      <c r="G5" s="19" t="s">
        <v>3</v>
      </c>
      <c r="H5" s="17"/>
      <c r="I5" s="18" t="s">
        <v>4</v>
      </c>
      <c r="J5" s="17"/>
      <c r="K5" s="19" t="s">
        <v>4</v>
      </c>
      <c r="L5" s="17"/>
      <c r="M5" s="19" t="s">
        <v>5</v>
      </c>
      <c r="N5" s="17"/>
      <c r="O5" s="19" t="s">
        <v>6</v>
      </c>
      <c r="P5" s="17"/>
      <c r="Q5" s="4"/>
      <c r="R5" s="4"/>
      <c r="S5" s="4"/>
      <c r="T5" s="4"/>
      <c r="U5" s="4"/>
      <c r="V5" s="4"/>
    </row>
    <row r="6" spans="1:27" ht="12.75">
      <c r="A6" s="12"/>
      <c r="B6" s="20" t="s">
        <v>7</v>
      </c>
      <c r="C6" s="21" t="s">
        <v>8</v>
      </c>
      <c r="D6" s="22" t="s">
        <v>9</v>
      </c>
      <c r="E6" s="17"/>
      <c r="F6" s="23" t="s">
        <v>10</v>
      </c>
      <c r="G6" s="24" t="s">
        <v>10</v>
      </c>
      <c r="H6" s="17"/>
      <c r="I6" s="23" t="s">
        <v>11</v>
      </c>
      <c r="J6" s="17"/>
      <c r="K6" s="24" t="s">
        <v>11</v>
      </c>
      <c r="L6" s="17"/>
      <c r="M6" s="24" t="s">
        <v>12</v>
      </c>
      <c r="N6" s="17"/>
      <c r="O6" s="24" t="s">
        <v>5</v>
      </c>
      <c r="P6" s="17"/>
      <c r="Z6" s="4"/>
      <c r="AA6" s="4"/>
    </row>
    <row r="7" spans="1:16" ht="12.75">
      <c r="A7" s="12"/>
      <c r="B7" s="25" t="s">
        <v>13</v>
      </c>
      <c r="C7" s="26" t="s">
        <v>10</v>
      </c>
      <c r="D7" s="27" t="s">
        <v>14</v>
      </c>
      <c r="E7" s="17"/>
      <c r="F7" s="28" t="s">
        <v>15</v>
      </c>
      <c r="G7" s="28" t="s">
        <v>15</v>
      </c>
      <c r="H7" s="17"/>
      <c r="I7" s="29">
        <v>41883</v>
      </c>
      <c r="J7" s="17"/>
      <c r="K7" s="29">
        <v>41852</v>
      </c>
      <c r="L7" s="17"/>
      <c r="M7" s="28" t="s">
        <v>15</v>
      </c>
      <c r="N7" s="17"/>
      <c r="O7" s="28" t="s">
        <v>16</v>
      </c>
      <c r="P7" s="17"/>
    </row>
    <row r="8" spans="1:16" ht="6" customHeight="1">
      <c r="A8" s="12"/>
      <c r="B8" s="17"/>
      <c r="C8" s="17"/>
      <c r="D8" s="17"/>
      <c r="E8" s="17"/>
      <c r="F8" s="30"/>
      <c r="G8" s="17"/>
      <c r="H8" s="17"/>
      <c r="I8" s="31"/>
      <c r="J8" s="17"/>
      <c r="K8" s="31"/>
      <c r="L8" s="17"/>
      <c r="M8" s="17"/>
      <c r="N8" s="17"/>
      <c r="O8" s="17"/>
      <c r="P8" s="17"/>
    </row>
    <row r="9" spans="1:27" ht="12.75">
      <c r="A9" s="12"/>
      <c r="B9" s="19" t="s">
        <v>17</v>
      </c>
      <c r="C9" s="32" t="s">
        <v>18</v>
      </c>
      <c r="D9" s="33" t="s">
        <v>19</v>
      </c>
      <c r="E9" s="34"/>
      <c r="F9" s="35">
        <v>45.955999999999996</v>
      </c>
      <c r="G9" s="36">
        <v>49.827</v>
      </c>
      <c r="H9" s="13"/>
      <c r="I9" s="37">
        <f>F9+G9</f>
        <v>95.78299999999999</v>
      </c>
      <c r="J9" s="13"/>
      <c r="K9" s="37">
        <v>96.331</v>
      </c>
      <c r="L9" s="13"/>
      <c r="M9" s="37">
        <f>+I9-K9</f>
        <v>-0.548000000000016</v>
      </c>
      <c r="N9" s="13"/>
      <c r="O9" s="38">
        <f>+I9/K9-1</f>
        <v>-0.005688719103923101</v>
      </c>
      <c r="P9" s="13"/>
      <c r="R9" s="39"/>
      <c r="Z9" s="40"/>
      <c r="AA9" s="41"/>
    </row>
    <row r="10" spans="1:27" ht="12.75">
      <c r="A10" s="12"/>
      <c r="B10" s="24" t="s">
        <v>20</v>
      </c>
      <c r="C10" s="42" t="s">
        <v>18</v>
      </c>
      <c r="D10" s="43" t="s">
        <v>21</v>
      </c>
      <c r="E10" s="34"/>
      <c r="F10" s="44">
        <f>+F9</f>
        <v>45.955999999999996</v>
      </c>
      <c r="G10" s="45">
        <v>25.524</v>
      </c>
      <c r="H10" s="13"/>
      <c r="I10" s="46">
        <f>F10+G10</f>
        <v>71.47999999999999</v>
      </c>
      <c r="J10" s="13"/>
      <c r="K10" s="46">
        <v>72.028</v>
      </c>
      <c r="L10" s="13"/>
      <c r="M10" s="46">
        <f>+I10-K10</f>
        <v>-0.548000000000016</v>
      </c>
      <c r="N10" s="13"/>
      <c r="O10" s="47">
        <f>+I10/K10-1</f>
        <v>-0.007608152385183753</v>
      </c>
      <c r="P10" s="13"/>
      <c r="R10" s="39"/>
      <c r="Z10" s="40"/>
      <c r="AA10" s="41"/>
    </row>
    <row r="11" spans="1:27" ht="12.75">
      <c r="A11" s="12"/>
      <c r="B11" s="24" t="s">
        <v>22</v>
      </c>
      <c r="C11" s="43" t="s">
        <v>18</v>
      </c>
      <c r="D11" s="43" t="s">
        <v>23</v>
      </c>
      <c r="E11" s="34"/>
      <c r="F11" s="44">
        <f>+F9</f>
        <v>45.955999999999996</v>
      </c>
      <c r="G11" s="45">
        <v>9.229</v>
      </c>
      <c r="H11" s="13"/>
      <c r="I11" s="46">
        <f>F11+G11</f>
        <v>55.184999999999995</v>
      </c>
      <c r="J11" s="13"/>
      <c r="K11" s="46">
        <v>55.733000000000004</v>
      </c>
      <c r="L11" s="13"/>
      <c r="M11" s="46">
        <f>+I11-K11</f>
        <v>-0.5480000000000089</v>
      </c>
      <c r="N11" s="13"/>
      <c r="O11" s="47">
        <f>+I11/K11-1</f>
        <v>-0.009832594692552155</v>
      </c>
      <c r="P11" s="13"/>
      <c r="R11" s="39"/>
      <c r="Z11" s="40"/>
      <c r="AA11" s="41"/>
    </row>
    <row r="12" spans="1:27" ht="12.75">
      <c r="A12" s="12"/>
      <c r="B12" s="24" t="s">
        <v>24</v>
      </c>
      <c r="C12" s="43"/>
      <c r="D12" s="43"/>
      <c r="E12" s="34"/>
      <c r="F12" s="44"/>
      <c r="G12" s="45"/>
      <c r="H12" s="13"/>
      <c r="I12" s="46"/>
      <c r="J12" s="13"/>
      <c r="K12" s="46"/>
      <c r="L12" s="13"/>
      <c r="M12" s="46"/>
      <c r="N12" s="13"/>
      <c r="O12" s="47"/>
      <c r="P12" s="13"/>
      <c r="R12" s="39"/>
      <c r="Z12" s="40"/>
      <c r="AA12" s="41"/>
    </row>
    <row r="13" spans="1:27" ht="8.25" customHeight="1">
      <c r="A13" s="12"/>
      <c r="B13" s="24"/>
      <c r="C13" s="43"/>
      <c r="D13" s="43"/>
      <c r="E13" s="34"/>
      <c r="F13" s="44"/>
      <c r="G13" s="45"/>
      <c r="H13" s="13"/>
      <c r="I13" s="46"/>
      <c r="J13" s="13"/>
      <c r="K13" s="46"/>
      <c r="L13" s="13"/>
      <c r="M13" s="46"/>
      <c r="N13" s="13"/>
      <c r="O13" s="47"/>
      <c r="P13" s="13"/>
      <c r="R13" s="39"/>
      <c r="Z13" s="40"/>
      <c r="AA13" s="41"/>
    </row>
    <row r="14" spans="1:27" ht="12.75">
      <c r="A14" s="12"/>
      <c r="B14" s="24" t="s">
        <v>25</v>
      </c>
      <c r="C14" s="42" t="s">
        <v>26</v>
      </c>
      <c r="D14" s="43" t="s">
        <v>19</v>
      </c>
      <c r="E14" s="34"/>
      <c r="F14" s="44">
        <v>0</v>
      </c>
      <c r="G14" s="45">
        <v>51.852999999999994</v>
      </c>
      <c r="H14" s="13"/>
      <c r="I14" s="46">
        <f>F14+G14</f>
        <v>51.852999999999994</v>
      </c>
      <c r="J14" s="13"/>
      <c r="K14" s="46">
        <v>51.852999999999994</v>
      </c>
      <c r="L14" s="13"/>
      <c r="M14" s="46">
        <f>+I14-K14</f>
        <v>0</v>
      </c>
      <c r="N14" s="13"/>
      <c r="O14" s="47">
        <f>+I14/K14-1</f>
        <v>0</v>
      </c>
      <c r="P14" s="13"/>
      <c r="R14" s="39"/>
      <c r="Z14" s="40"/>
      <c r="AA14" s="41"/>
    </row>
    <row r="15" spans="1:27" ht="12.75">
      <c r="A15" s="12"/>
      <c r="B15" s="24" t="s">
        <v>27</v>
      </c>
      <c r="C15" s="42" t="s">
        <v>26</v>
      </c>
      <c r="D15" s="43" t="s">
        <v>21</v>
      </c>
      <c r="E15" s="34"/>
      <c r="F15" s="44">
        <v>0</v>
      </c>
      <c r="G15" s="45">
        <v>27.55</v>
      </c>
      <c r="H15" s="13"/>
      <c r="I15" s="46">
        <f>F15+G15</f>
        <v>27.55</v>
      </c>
      <c r="J15" s="13"/>
      <c r="K15" s="46">
        <v>27.55</v>
      </c>
      <c r="L15" s="13"/>
      <c r="M15" s="46">
        <f>+I15-K15</f>
        <v>0</v>
      </c>
      <c r="N15" s="13"/>
      <c r="O15" s="47">
        <f>+I15/K15-1</f>
        <v>0</v>
      </c>
      <c r="P15" s="13"/>
      <c r="R15" s="39"/>
      <c r="Z15" s="40"/>
      <c r="AA15" s="41"/>
    </row>
    <row r="16" spans="1:27" ht="12.75">
      <c r="A16" s="12"/>
      <c r="B16" s="24" t="s">
        <v>28</v>
      </c>
      <c r="C16" s="48" t="s">
        <v>26</v>
      </c>
      <c r="D16" s="43" t="s">
        <v>23</v>
      </c>
      <c r="E16" s="34"/>
      <c r="F16" s="44">
        <v>0</v>
      </c>
      <c r="G16" s="45">
        <v>11.254999999999999</v>
      </c>
      <c r="H16" s="13"/>
      <c r="I16" s="46">
        <f>F16+G16</f>
        <v>11.254999999999999</v>
      </c>
      <c r="J16" s="13"/>
      <c r="K16" s="46">
        <v>11.254999999999999</v>
      </c>
      <c r="L16" s="13"/>
      <c r="M16" s="46">
        <f>+I16-K16</f>
        <v>0</v>
      </c>
      <c r="N16" s="13"/>
      <c r="O16" s="47">
        <f>+I16/K16-1</f>
        <v>0</v>
      </c>
      <c r="P16" s="13"/>
      <c r="R16" s="39"/>
      <c r="Z16" s="40"/>
      <c r="AA16" s="41"/>
    </row>
    <row r="17" spans="1:27" ht="4.5" customHeight="1" hidden="1">
      <c r="A17" s="12"/>
      <c r="B17" s="49"/>
      <c r="C17" s="50"/>
      <c r="D17" s="51"/>
      <c r="E17" s="34"/>
      <c r="F17" s="52"/>
      <c r="G17" s="53"/>
      <c r="H17" s="13"/>
      <c r="I17" s="54"/>
      <c r="J17" s="13"/>
      <c r="K17" s="54"/>
      <c r="L17" s="13"/>
      <c r="M17" s="54"/>
      <c r="N17" s="13"/>
      <c r="O17" s="55"/>
      <c r="P17" s="13"/>
      <c r="R17" s="39"/>
      <c r="Z17" s="40"/>
      <c r="AA17" s="41"/>
    </row>
    <row r="18" spans="1:26" ht="6" customHeight="1">
      <c r="A18" s="12"/>
      <c r="B18" s="56"/>
      <c r="C18" s="57"/>
      <c r="D18" s="58"/>
      <c r="E18" s="34"/>
      <c r="F18" s="59"/>
      <c r="G18" s="60"/>
      <c r="H18" s="13"/>
      <c r="I18" s="61"/>
      <c r="J18" s="13"/>
      <c r="K18" s="61"/>
      <c r="L18" s="13"/>
      <c r="M18" s="61"/>
      <c r="N18" s="13"/>
      <c r="O18" s="62"/>
      <c r="P18" s="13"/>
      <c r="R18" s="39"/>
      <c r="Z18" s="4"/>
    </row>
    <row r="19" spans="1:27" ht="12.75">
      <c r="A19" s="12"/>
      <c r="B19" s="19" t="s">
        <v>29</v>
      </c>
      <c r="C19" s="33" t="s">
        <v>30</v>
      </c>
      <c r="D19" s="33"/>
      <c r="E19" s="34"/>
      <c r="F19" s="63">
        <f>+F9</f>
        <v>45.955999999999996</v>
      </c>
      <c r="G19" s="36">
        <v>8.086</v>
      </c>
      <c r="H19" s="13"/>
      <c r="I19" s="37">
        <f>F19+G19</f>
        <v>54.041999999999994</v>
      </c>
      <c r="J19" s="13"/>
      <c r="K19" s="37">
        <v>54.59</v>
      </c>
      <c r="L19" s="13"/>
      <c r="M19" s="37">
        <f>+I19-K19</f>
        <v>-0.5480000000000089</v>
      </c>
      <c r="N19" s="13"/>
      <c r="O19" s="38">
        <f>+I19/K19-1</f>
        <v>-0.010038468583989935</v>
      </c>
      <c r="P19" s="13"/>
      <c r="R19" s="39"/>
      <c r="Z19" s="40"/>
      <c r="AA19" s="41"/>
    </row>
    <row r="20" spans="1:27" ht="12.75">
      <c r="A20" s="12"/>
      <c r="B20" s="24" t="s">
        <v>31</v>
      </c>
      <c r="C20" s="43"/>
      <c r="D20" s="43"/>
      <c r="E20" s="34"/>
      <c r="F20" s="44"/>
      <c r="G20" s="45"/>
      <c r="H20" s="13"/>
      <c r="I20" s="46"/>
      <c r="J20" s="13"/>
      <c r="K20" s="46"/>
      <c r="L20" s="13"/>
      <c r="M20" s="46"/>
      <c r="N20" s="13"/>
      <c r="O20" s="47"/>
      <c r="P20" s="13"/>
      <c r="R20" s="39"/>
      <c r="Z20" s="40"/>
      <c r="AA20" s="41"/>
    </row>
    <row r="21" spans="1:27" ht="8.25" customHeight="1">
      <c r="A21" s="12"/>
      <c r="B21" s="24"/>
      <c r="C21" s="43"/>
      <c r="D21" s="43"/>
      <c r="E21" s="34"/>
      <c r="F21" s="44"/>
      <c r="G21" s="45"/>
      <c r="H21" s="13"/>
      <c r="I21" s="46"/>
      <c r="J21" s="13"/>
      <c r="K21" s="46"/>
      <c r="L21" s="13"/>
      <c r="M21" s="46"/>
      <c r="N21" s="13"/>
      <c r="O21" s="47"/>
      <c r="P21" s="13"/>
      <c r="R21" s="39"/>
      <c r="Z21" s="40"/>
      <c r="AA21" s="41"/>
    </row>
    <row r="22" spans="1:27" ht="12.75">
      <c r="A22" s="12"/>
      <c r="B22" s="24" t="s">
        <v>32</v>
      </c>
      <c r="C22" s="43" t="s">
        <v>33</v>
      </c>
      <c r="D22" s="43"/>
      <c r="E22" s="34"/>
      <c r="F22" s="44">
        <v>0</v>
      </c>
      <c r="G22" s="45">
        <v>10.112</v>
      </c>
      <c r="H22" s="13"/>
      <c r="I22" s="46">
        <f>F22+G22</f>
        <v>10.112</v>
      </c>
      <c r="J22" s="13"/>
      <c r="K22" s="46">
        <v>10.112</v>
      </c>
      <c r="L22" s="13"/>
      <c r="M22" s="46">
        <f>+I22-K22</f>
        <v>0</v>
      </c>
      <c r="N22" s="13"/>
      <c r="O22" s="47">
        <f>+I22/K22-1</f>
        <v>0</v>
      </c>
      <c r="P22" s="13"/>
      <c r="R22" s="39"/>
      <c r="Z22" s="40"/>
      <c r="AA22" s="41"/>
    </row>
    <row r="23" spans="1:27" ht="12.75">
      <c r="A23" s="12"/>
      <c r="B23" s="28" t="s">
        <v>34</v>
      </c>
      <c r="C23" s="64"/>
      <c r="D23" s="64"/>
      <c r="E23" s="34"/>
      <c r="F23" s="65"/>
      <c r="G23" s="66"/>
      <c r="H23" s="13"/>
      <c r="I23" s="67"/>
      <c r="J23" s="13"/>
      <c r="K23" s="67"/>
      <c r="L23" s="13"/>
      <c r="M23" s="67"/>
      <c r="N23" s="13"/>
      <c r="O23" s="68"/>
      <c r="P23" s="13"/>
      <c r="R23" s="39"/>
      <c r="Z23" s="40"/>
      <c r="AA23" s="41"/>
    </row>
    <row r="24" spans="1:26" ht="6" customHeight="1">
      <c r="A24" s="12"/>
      <c r="B24" s="13"/>
      <c r="C24" s="34"/>
      <c r="D24" s="34"/>
      <c r="E24" s="34"/>
      <c r="F24" s="69"/>
      <c r="G24" s="70"/>
      <c r="H24" s="13"/>
      <c r="I24" s="71"/>
      <c r="J24" s="13"/>
      <c r="K24" s="71"/>
      <c r="L24" s="13"/>
      <c r="M24" s="71"/>
      <c r="N24" s="13"/>
      <c r="O24" s="72"/>
      <c r="P24" s="13"/>
      <c r="R24" s="39"/>
      <c r="Z24" s="4"/>
    </row>
    <row r="25" spans="1:26" ht="12.75">
      <c r="A25" s="12"/>
      <c r="B25" s="73" t="s">
        <v>35</v>
      </c>
      <c r="C25" s="33"/>
      <c r="D25" s="33"/>
      <c r="E25" s="34"/>
      <c r="F25" s="63"/>
      <c r="G25" s="36"/>
      <c r="H25" s="13"/>
      <c r="I25" s="37"/>
      <c r="J25" s="13"/>
      <c r="K25" s="37"/>
      <c r="L25" s="13"/>
      <c r="M25" s="37"/>
      <c r="N25" s="13"/>
      <c r="O25" s="38"/>
      <c r="P25" s="13"/>
      <c r="R25" s="39"/>
      <c r="Z25" s="4"/>
    </row>
    <row r="26" spans="1:27" ht="12.75">
      <c r="A26" s="12"/>
      <c r="B26" s="24" t="s">
        <v>36</v>
      </c>
      <c r="C26" s="43" t="s">
        <v>37</v>
      </c>
      <c r="D26" s="43"/>
      <c r="E26" s="34"/>
      <c r="F26" s="44">
        <f>+F9</f>
        <v>45.955999999999996</v>
      </c>
      <c r="G26" s="45">
        <v>9.631</v>
      </c>
      <c r="H26" s="13"/>
      <c r="I26" s="46">
        <f>F26+G26</f>
        <v>55.586999999999996</v>
      </c>
      <c r="J26" s="13"/>
      <c r="K26" s="46">
        <v>56.135000000000005</v>
      </c>
      <c r="L26" s="13"/>
      <c r="M26" s="46">
        <f>+I26-K26</f>
        <v>-0.5480000000000089</v>
      </c>
      <c r="N26" s="13"/>
      <c r="O26" s="47">
        <f>+I26/K26-1</f>
        <v>-0.009762180457825065</v>
      </c>
      <c r="P26" s="13"/>
      <c r="R26" s="39"/>
      <c r="Z26" s="4"/>
      <c r="AA26" s="41"/>
    </row>
    <row r="27" spans="1:27" ht="12.75">
      <c r="A27" s="12"/>
      <c r="B27" s="24" t="s">
        <v>38</v>
      </c>
      <c r="C27" s="43" t="s">
        <v>39</v>
      </c>
      <c r="D27" s="43"/>
      <c r="E27" s="34"/>
      <c r="F27" s="44">
        <v>0</v>
      </c>
      <c r="G27" s="45">
        <v>11.657</v>
      </c>
      <c r="H27" s="13"/>
      <c r="I27" s="46">
        <f>F27+G27</f>
        <v>11.657</v>
      </c>
      <c r="J27" s="13"/>
      <c r="K27" s="46">
        <v>11.657</v>
      </c>
      <c r="L27" s="13"/>
      <c r="M27" s="46">
        <f>+I27-K27</f>
        <v>0</v>
      </c>
      <c r="N27" s="13"/>
      <c r="O27" s="47">
        <f>+I27/K27-1</f>
        <v>0</v>
      </c>
      <c r="P27" s="13"/>
      <c r="R27" s="39"/>
      <c r="Z27" s="4"/>
      <c r="AA27" s="41"/>
    </row>
    <row r="28" spans="1:26" ht="6.75" customHeight="1">
      <c r="A28" s="12"/>
      <c r="B28" s="74"/>
      <c r="C28" s="64"/>
      <c r="D28" s="64"/>
      <c r="E28" s="34"/>
      <c r="F28" s="65"/>
      <c r="G28" s="66"/>
      <c r="H28" s="13"/>
      <c r="I28" s="67"/>
      <c r="J28" s="13"/>
      <c r="K28" s="67"/>
      <c r="L28" s="13"/>
      <c r="M28" s="67"/>
      <c r="N28" s="13"/>
      <c r="O28" s="68"/>
      <c r="P28" s="13"/>
      <c r="R28" s="39"/>
      <c r="Z28" s="4"/>
    </row>
    <row r="29" spans="1:26" ht="3.75" customHeight="1">
      <c r="A29" s="12"/>
      <c r="B29" s="17"/>
      <c r="C29" s="17"/>
      <c r="D29" s="17"/>
      <c r="E29" s="17"/>
      <c r="F29" s="75"/>
      <c r="G29" s="76"/>
      <c r="H29" s="17"/>
      <c r="I29" s="31"/>
      <c r="J29" s="17"/>
      <c r="K29" s="31"/>
      <c r="L29" s="17"/>
      <c r="M29" s="17"/>
      <c r="N29" s="17"/>
      <c r="O29" s="17"/>
      <c r="P29" s="17"/>
      <c r="R29" s="39"/>
      <c r="Z29" s="4"/>
    </row>
    <row r="30" spans="1:27" ht="12" customHeight="1">
      <c r="A30" s="12"/>
      <c r="B30" s="19"/>
      <c r="C30" s="33" t="s">
        <v>40</v>
      </c>
      <c r="D30" s="33"/>
      <c r="E30" s="34"/>
      <c r="F30" s="63">
        <f>+F9</f>
        <v>45.955999999999996</v>
      </c>
      <c r="G30" s="36">
        <v>9.369</v>
      </c>
      <c r="H30" s="13"/>
      <c r="I30" s="37">
        <f>F30+G30</f>
        <v>55.324999999999996</v>
      </c>
      <c r="J30" s="13"/>
      <c r="K30" s="37">
        <v>55.873000000000005</v>
      </c>
      <c r="L30" s="13"/>
      <c r="M30" s="37">
        <f>+I30-K30</f>
        <v>-0.5480000000000089</v>
      </c>
      <c r="N30" s="13"/>
      <c r="O30" s="38">
        <f>+I30/K30-1</f>
        <v>-0.009807957331806172</v>
      </c>
      <c r="P30" s="13"/>
      <c r="R30" s="39"/>
      <c r="Z30" s="40"/>
      <c r="AA30" s="41"/>
    </row>
    <row r="31" spans="1:27" ht="12" customHeight="1">
      <c r="A31" s="12"/>
      <c r="B31" s="24" t="s">
        <v>41</v>
      </c>
      <c r="C31" s="77" t="s">
        <v>42</v>
      </c>
      <c r="D31" s="43"/>
      <c r="E31" s="34"/>
      <c r="F31" s="44">
        <f>+F9</f>
        <v>45.955999999999996</v>
      </c>
      <c r="G31" s="45">
        <v>114.371</v>
      </c>
      <c r="H31" s="13"/>
      <c r="I31" s="46">
        <f>F31+G31</f>
        <v>160.327</v>
      </c>
      <c r="J31" s="13"/>
      <c r="K31" s="46">
        <v>160.875</v>
      </c>
      <c r="L31" s="13"/>
      <c r="M31" s="46">
        <f>+I31-K31</f>
        <v>-0.5480000000000018</v>
      </c>
      <c r="N31" s="13"/>
      <c r="O31" s="47">
        <f>+I31/K31-1</f>
        <v>-0.0034063714063714556</v>
      </c>
      <c r="P31" s="13"/>
      <c r="R31" s="39"/>
      <c r="Z31" s="40"/>
      <c r="AA31" s="41"/>
    </row>
    <row r="32" spans="1:27" ht="12" customHeight="1">
      <c r="A32" s="12"/>
      <c r="B32" s="24" t="s">
        <v>43</v>
      </c>
      <c r="C32" s="43" t="s">
        <v>44</v>
      </c>
      <c r="D32" s="43"/>
      <c r="E32" s="34"/>
      <c r="F32" s="44">
        <v>0</v>
      </c>
      <c r="G32" s="45">
        <v>9.369</v>
      </c>
      <c r="H32" s="13"/>
      <c r="I32" s="46">
        <f>F32+G32</f>
        <v>9.369</v>
      </c>
      <c r="J32" s="13"/>
      <c r="K32" s="46">
        <v>9.369</v>
      </c>
      <c r="L32" s="13"/>
      <c r="M32" s="46">
        <f>+I32-K32</f>
        <v>0</v>
      </c>
      <c r="N32" s="13"/>
      <c r="O32" s="47">
        <f>+I32/K32-1</f>
        <v>0</v>
      </c>
      <c r="P32" s="13"/>
      <c r="R32" s="39"/>
      <c r="Z32" s="40"/>
      <c r="AA32" s="41"/>
    </row>
    <row r="33" spans="1:27" ht="12" customHeight="1">
      <c r="A33" s="12"/>
      <c r="B33" s="28"/>
      <c r="C33" s="64"/>
      <c r="D33" s="64"/>
      <c r="E33" s="34"/>
      <c r="F33" s="65"/>
      <c r="G33" s="66"/>
      <c r="H33" s="13"/>
      <c r="I33" s="67"/>
      <c r="J33" s="13"/>
      <c r="K33" s="67"/>
      <c r="L33" s="13"/>
      <c r="M33" s="67"/>
      <c r="N33" s="13"/>
      <c r="O33" s="68"/>
      <c r="P33" s="13"/>
      <c r="Z33" s="40"/>
      <c r="AA33" s="41"/>
    </row>
    <row r="34" spans="1:26" ht="5.25" customHeight="1">
      <c r="A34" s="78"/>
      <c r="B34" s="79"/>
      <c r="C34" s="79"/>
      <c r="D34" s="79"/>
      <c r="E34" s="79"/>
      <c r="F34" s="80"/>
      <c r="G34" s="79"/>
      <c r="H34" s="79"/>
      <c r="I34" s="81"/>
      <c r="J34" s="79"/>
      <c r="K34" s="82"/>
      <c r="L34" s="79"/>
      <c r="M34" s="79"/>
      <c r="N34" s="79"/>
      <c r="O34" s="79"/>
      <c r="P34" s="79"/>
      <c r="Z34" s="4"/>
    </row>
    <row r="35" spans="1:23" ht="12.75">
      <c r="A35" s="4" t="s">
        <v>45</v>
      </c>
      <c r="B35" s="4"/>
      <c r="C35" s="8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W35" s="39"/>
    </row>
    <row r="36" spans="1:23" ht="12.75">
      <c r="A36" s="84"/>
      <c r="B36" s="85"/>
      <c r="C36" s="86"/>
      <c r="D36" s="86"/>
      <c r="E36" s="86"/>
      <c r="F36" s="86"/>
      <c r="G36" s="85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W36" s="39"/>
    </row>
    <row r="37" spans="1:23" ht="12.75">
      <c r="A37" s="84"/>
      <c r="B37" s="87"/>
      <c r="C37" s="87"/>
      <c r="D37" s="87"/>
      <c r="E37" s="87"/>
      <c r="F37" s="87"/>
      <c r="G37" s="87"/>
      <c r="H37" s="4"/>
      <c r="I37" s="4"/>
      <c r="J37" s="4"/>
      <c r="K37" s="4"/>
      <c r="L37" s="4"/>
      <c r="M37" s="4"/>
      <c r="N37" s="4"/>
      <c r="O37" s="4"/>
      <c r="Q37" s="4"/>
      <c r="R37" s="4"/>
      <c r="S37" s="4"/>
      <c r="T37" s="4"/>
      <c r="U37" s="4"/>
      <c r="W37" s="39"/>
    </row>
    <row r="38" spans="1:23" ht="12.75">
      <c r="A38" s="88" t="s">
        <v>60</v>
      </c>
      <c r="B38" s="87"/>
      <c r="C38" s="87"/>
      <c r="D38" s="87"/>
      <c r="E38" s="87"/>
      <c r="F38" s="87"/>
      <c r="G38" s="87"/>
      <c r="H38" s="4"/>
      <c r="I38" s="4"/>
      <c r="J38" s="4"/>
      <c r="K38" s="4"/>
      <c r="L38" s="4"/>
      <c r="M38" s="4"/>
      <c r="N38" s="4"/>
      <c r="O38" s="4"/>
      <c r="Q38" s="4"/>
      <c r="R38" s="4"/>
      <c r="S38" s="4"/>
      <c r="W38" s="39"/>
    </row>
    <row r="39" spans="1:23" ht="12.75">
      <c r="A39" s="84" t="s">
        <v>64</v>
      </c>
      <c r="B39" s="87"/>
      <c r="C39" s="87"/>
      <c r="D39" s="87"/>
      <c r="E39" s="87"/>
      <c r="F39" s="87"/>
      <c r="G39" s="87"/>
      <c r="H39" s="4"/>
      <c r="I39" s="4"/>
      <c r="J39" s="4"/>
      <c r="K39" s="4"/>
      <c r="L39" s="4"/>
      <c r="M39" s="4"/>
      <c r="N39" s="4"/>
      <c r="O39" s="4"/>
      <c r="Q39" s="4"/>
      <c r="R39" s="4"/>
      <c r="S39" s="4"/>
      <c r="W39" s="39"/>
    </row>
    <row r="40" spans="1:23" ht="12.75">
      <c r="A40" s="84" t="s">
        <v>65</v>
      </c>
      <c r="B40" s="87"/>
      <c r="C40" s="87"/>
      <c r="D40" s="87"/>
      <c r="E40" s="87"/>
      <c r="F40" s="87"/>
      <c r="G40" s="87"/>
      <c r="H40" s="4"/>
      <c r="I40" s="4"/>
      <c r="J40" s="4"/>
      <c r="K40" s="4"/>
      <c r="L40" s="4"/>
      <c r="M40" s="4"/>
      <c r="N40" s="4"/>
      <c r="O40" s="4"/>
      <c r="Q40" s="4"/>
      <c r="R40" s="4"/>
      <c r="S40" s="4"/>
      <c r="W40" s="39"/>
    </row>
    <row r="41" spans="1:23" ht="12.75">
      <c r="A41" s="84" t="s">
        <v>66</v>
      </c>
      <c r="B41" s="87"/>
      <c r="C41" s="87"/>
      <c r="D41" s="87"/>
      <c r="E41" s="87"/>
      <c r="F41" s="87"/>
      <c r="G41" s="87"/>
      <c r="H41" s="4"/>
      <c r="I41" s="4"/>
      <c r="J41" s="4"/>
      <c r="K41" s="4"/>
      <c r="L41" s="4"/>
      <c r="M41" s="4"/>
      <c r="N41" s="4"/>
      <c r="O41" s="4"/>
      <c r="Q41" s="4"/>
      <c r="R41" s="4"/>
      <c r="S41" s="4"/>
      <c r="W41" s="39"/>
    </row>
    <row r="42" spans="1:19" ht="12.75">
      <c r="A42" s="89" t="s">
        <v>50</v>
      </c>
      <c r="B42" s="87"/>
      <c r="C42" s="87"/>
      <c r="D42" s="87"/>
      <c r="E42" s="87"/>
      <c r="F42" s="87"/>
      <c r="G42" s="87"/>
      <c r="H42" s="4"/>
      <c r="I42" s="4"/>
      <c r="J42" s="4"/>
      <c r="K42" s="4"/>
      <c r="L42" s="4"/>
      <c r="M42" s="4"/>
      <c r="N42" s="4"/>
      <c r="O42" s="4"/>
      <c r="Q42" s="4"/>
      <c r="R42" s="4"/>
      <c r="S42" s="4"/>
    </row>
    <row r="43" spans="1:19" ht="12.75">
      <c r="A43" s="84" t="s">
        <v>51</v>
      </c>
      <c r="B43" s="87"/>
      <c r="C43" s="87"/>
      <c r="D43" s="87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Q43" s="4"/>
      <c r="R43" s="4"/>
      <c r="S43" s="4"/>
    </row>
    <row r="44" spans="1:19" ht="12.75">
      <c r="A44" s="90" t="s">
        <v>52</v>
      </c>
      <c r="B44" s="87"/>
      <c r="C44" s="87"/>
      <c r="D44" s="87"/>
      <c r="E44" s="87"/>
      <c r="F44" s="87"/>
      <c r="G44" s="87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2.75">
      <c r="A45" s="84" t="s">
        <v>53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2.75">
      <c r="A46" s="84" t="s">
        <v>67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2.75">
      <c r="A47" s="84"/>
      <c r="B47" s="4"/>
      <c r="C47" s="91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2:19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</sheetData>
  <sheetProtection/>
  <printOptions horizontalCentered="1" verticalCentered="1"/>
  <pageMargins left="0" right="0" top="0" bottom="0" header="0.5" footer="0.5"/>
  <pageSetup fitToHeight="1" fitToWidth="1" horizontalDpi="600" verticalDpi="600" orientation="portrait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4.7109375" style="0" customWidth="1"/>
    <col min="3" max="3" width="11.00390625" style="0" customWidth="1"/>
    <col min="4" max="4" width="7.7109375" style="0" customWidth="1"/>
    <col min="5" max="5" width="0.9921875" style="0" customWidth="1"/>
    <col min="6" max="6" width="11.7109375" style="0" customWidth="1"/>
    <col min="7" max="7" width="10.57421875" style="0" customWidth="1"/>
    <col min="8" max="8" width="0.71875" style="0" customWidth="1"/>
    <col min="9" max="9" width="10.00390625" style="0" customWidth="1"/>
    <col min="10" max="10" width="1.1484375" style="0" customWidth="1"/>
    <col min="11" max="11" width="10.140625" style="0" customWidth="1"/>
    <col min="12" max="12" width="0.9921875" style="0" customWidth="1"/>
    <col min="14" max="14" width="0.9921875" style="0" customWidth="1"/>
    <col min="15" max="15" width="9.28125" style="0" customWidth="1"/>
    <col min="16" max="16" width="0.71875" style="0" customWidth="1"/>
    <col min="17" max="25" width="7.7109375" style="0" customWidth="1"/>
  </cols>
  <sheetData>
    <row r="1" spans="1:22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  <c r="U1" s="4"/>
      <c r="V1" s="4"/>
    </row>
    <row r="2" spans="1:22" ht="14.2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4"/>
      <c r="R2" s="4"/>
      <c r="S2" s="4"/>
      <c r="T2" s="4"/>
      <c r="U2" s="4"/>
      <c r="V2" s="4"/>
    </row>
    <row r="3" spans="1:22" ht="14.25" customHeight="1">
      <c r="A3" s="8">
        <v>41913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9"/>
      <c r="O3" s="9"/>
      <c r="P3" s="11"/>
      <c r="Q3" s="4"/>
      <c r="R3" s="4"/>
      <c r="S3" s="4"/>
      <c r="T3" s="4"/>
      <c r="U3" s="4"/>
      <c r="V3" s="4"/>
    </row>
    <row r="4" spans="1:22" ht="11.25" customHeight="1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4"/>
      <c r="R4" s="4"/>
      <c r="S4" s="4"/>
      <c r="T4" s="4"/>
      <c r="U4" s="4"/>
      <c r="V4" s="4"/>
    </row>
    <row r="5" spans="1:22" ht="11.25" customHeight="1">
      <c r="A5" s="12"/>
      <c r="B5" s="13"/>
      <c r="C5" s="16"/>
      <c r="D5" s="17"/>
      <c r="E5" s="17"/>
      <c r="F5" s="18" t="s">
        <v>2</v>
      </c>
      <c r="G5" s="19" t="s">
        <v>3</v>
      </c>
      <c r="H5" s="17"/>
      <c r="I5" s="18" t="s">
        <v>4</v>
      </c>
      <c r="J5" s="17"/>
      <c r="K5" s="19" t="s">
        <v>4</v>
      </c>
      <c r="L5" s="17"/>
      <c r="M5" s="19" t="s">
        <v>5</v>
      </c>
      <c r="N5" s="17"/>
      <c r="O5" s="19" t="s">
        <v>6</v>
      </c>
      <c r="P5" s="17"/>
      <c r="Q5" s="4"/>
      <c r="R5" s="4"/>
      <c r="S5" s="4"/>
      <c r="T5" s="4"/>
      <c r="U5" s="4"/>
      <c r="V5" s="4"/>
    </row>
    <row r="6" spans="1:27" ht="12.75">
      <c r="A6" s="12"/>
      <c r="B6" s="20" t="s">
        <v>7</v>
      </c>
      <c r="C6" s="21" t="s">
        <v>8</v>
      </c>
      <c r="D6" s="22" t="s">
        <v>9</v>
      </c>
      <c r="E6" s="17"/>
      <c r="F6" s="23" t="s">
        <v>10</v>
      </c>
      <c r="G6" s="24" t="s">
        <v>10</v>
      </c>
      <c r="H6" s="17"/>
      <c r="I6" s="23" t="s">
        <v>11</v>
      </c>
      <c r="J6" s="17"/>
      <c r="K6" s="24" t="s">
        <v>11</v>
      </c>
      <c r="L6" s="17"/>
      <c r="M6" s="24" t="s">
        <v>12</v>
      </c>
      <c r="N6" s="17"/>
      <c r="O6" s="24" t="s">
        <v>5</v>
      </c>
      <c r="P6" s="17"/>
      <c r="Z6" s="4"/>
      <c r="AA6" s="4"/>
    </row>
    <row r="7" spans="1:16" ht="12.75">
      <c r="A7" s="12"/>
      <c r="B7" s="25" t="s">
        <v>13</v>
      </c>
      <c r="C7" s="26" t="s">
        <v>10</v>
      </c>
      <c r="D7" s="27" t="s">
        <v>14</v>
      </c>
      <c r="E7" s="17"/>
      <c r="F7" s="28" t="s">
        <v>15</v>
      </c>
      <c r="G7" s="28" t="s">
        <v>15</v>
      </c>
      <c r="H7" s="17"/>
      <c r="I7" s="29">
        <v>41913</v>
      </c>
      <c r="J7" s="17"/>
      <c r="K7" s="29">
        <v>41883</v>
      </c>
      <c r="L7" s="17"/>
      <c r="M7" s="28" t="s">
        <v>15</v>
      </c>
      <c r="N7" s="17"/>
      <c r="O7" s="28" t="s">
        <v>16</v>
      </c>
      <c r="P7" s="17"/>
    </row>
    <row r="8" spans="1:16" ht="6" customHeight="1">
      <c r="A8" s="12"/>
      <c r="B8" s="17"/>
      <c r="C8" s="17"/>
      <c r="D8" s="17"/>
      <c r="E8" s="17"/>
      <c r="F8" s="30"/>
      <c r="G8" s="17"/>
      <c r="H8" s="17"/>
      <c r="I8" s="31"/>
      <c r="J8" s="17"/>
      <c r="K8" s="31"/>
      <c r="L8" s="17"/>
      <c r="M8" s="17"/>
      <c r="N8" s="17"/>
      <c r="O8" s="17"/>
      <c r="P8" s="17"/>
    </row>
    <row r="9" spans="1:27" ht="12.75">
      <c r="A9" s="12"/>
      <c r="B9" s="19" t="s">
        <v>17</v>
      </c>
      <c r="C9" s="32" t="s">
        <v>18</v>
      </c>
      <c r="D9" s="33" t="s">
        <v>19</v>
      </c>
      <c r="E9" s="34"/>
      <c r="F9" s="35">
        <v>44.49999999999999</v>
      </c>
      <c r="G9" s="36">
        <v>49.827</v>
      </c>
      <c r="H9" s="13"/>
      <c r="I9" s="37">
        <f>F9+G9</f>
        <v>94.327</v>
      </c>
      <c r="J9" s="13"/>
      <c r="K9" s="37">
        <v>95.78299999999999</v>
      </c>
      <c r="L9" s="13"/>
      <c r="M9" s="37">
        <f>+I9-K9</f>
        <v>-1.4559999999999889</v>
      </c>
      <c r="N9" s="13"/>
      <c r="O9" s="38">
        <f>+I9/K9-1</f>
        <v>-0.015201027322176097</v>
      </c>
      <c r="P9" s="13"/>
      <c r="R9" s="39"/>
      <c r="Z9" s="40"/>
      <c r="AA9" s="41"/>
    </row>
    <row r="10" spans="1:27" ht="12.75">
      <c r="A10" s="12"/>
      <c r="B10" s="24" t="s">
        <v>20</v>
      </c>
      <c r="C10" s="42" t="s">
        <v>18</v>
      </c>
      <c r="D10" s="43" t="s">
        <v>21</v>
      </c>
      <c r="E10" s="34"/>
      <c r="F10" s="44">
        <f>+F9</f>
        <v>44.49999999999999</v>
      </c>
      <c r="G10" s="45">
        <v>25.524</v>
      </c>
      <c r="H10" s="13"/>
      <c r="I10" s="46">
        <f>F10+G10</f>
        <v>70.024</v>
      </c>
      <c r="J10" s="13"/>
      <c r="K10" s="46">
        <v>71.47999999999999</v>
      </c>
      <c r="L10" s="13"/>
      <c r="M10" s="46">
        <f>+I10-K10</f>
        <v>-1.4559999999999889</v>
      </c>
      <c r="N10" s="13"/>
      <c r="O10" s="47">
        <f>+I10/K10-1</f>
        <v>-0.02036933407946262</v>
      </c>
      <c r="P10" s="13"/>
      <c r="R10" s="39"/>
      <c r="Z10" s="40"/>
      <c r="AA10" s="41"/>
    </row>
    <row r="11" spans="1:27" ht="12.75">
      <c r="A11" s="12"/>
      <c r="B11" s="24" t="s">
        <v>22</v>
      </c>
      <c r="C11" s="43" t="s">
        <v>18</v>
      </c>
      <c r="D11" s="43" t="s">
        <v>23</v>
      </c>
      <c r="E11" s="34"/>
      <c r="F11" s="44">
        <f>+F9</f>
        <v>44.49999999999999</v>
      </c>
      <c r="G11" s="45">
        <v>9.229</v>
      </c>
      <c r="H11" s="13"/>
      <c r="I11" s="46">
        <f>F11+G11</f>
        <v>53.72899999999999</v>
      </c>
      <c r="J11" s="13"/>
      <c r="K11" s="46">
        <v>55.184999999999995</v>
      </c>
      <c r="L11" s="13"/>
      <c r="M11" s="46">
        <f>+I11-K11</f>
        <v>-1.456000000000003</v>
      </c>
      <c r="N11" s="13"/>
      <c r="O11" s="47">
        <f>+I11/K11-1</f>
        <v>-0.026383981154299185</v>
      </c>
      <c r="P11" s="13"/>
      <c r="R11" s="39"/>
      <c r="Z11" s="40"/>
      <c r="AA11" s="41"/>
    </row>
    <row r="12" spans="1:27" ht="12.75">
      <c r="A12" s="12"/>
      <c r="B12" s="24" t="s">
        <v>24</v>
      </c>
      <c r="C12" s="43"/>
      <c r="D12" s="43"/>
      <c r="E12" s="34"/>
      <c r="F12" s="44"/>
      <c r="G12" s="45"/>
      <c r="H12" s="13"/>
      <c r="I12" s="46"/>
      <c r="J12" s="13"/>
      <c r="K12" s="46"/>
      <c r="L12" s="13"/>
      <c r="M12" s="46"/>
      <c r="N12" s="13"/>
      <c r="O12" s="47"/>
      <c r="P12" s="13"/>
      <c r="R12" s="39"/>
      <c r="Z12" s="40"/>
      <c r="AA12" s="41"/>
    </row>
    <row r="13" spans="1:27" ht="8.25" customHeight="1">
      <c r="A13" s="12"/>
      <c r="B13" s="24"/>
      <c r="C13" s="43"/>
      <c r="D13" s="43"/>
      <c r="E13" s="34"/>
      <c r="F13" s="44"/>
      <c r="G13" s="45"/>
      <c r="H13" s="13"/>
      <c r="I13" s="46"/>
      <c r="J13" s="13"/>
      <c r="K13" s="46"/>
      <c r="L13" s="13"/>
      <c r="M13" s="46"/>
      <c r="N13" s="13"/>
      <c r="O13" s="47"/>
      <c r="P13" s="13"/>
      <c r="R13" s="39"/>
      <c r="Z13" s="40"/>
      <c r="AA13" s="41"/>
    </row>
    <row r="14" spans="1:27" ht="12.75">
      <c r="A14" s="12"/>
      <c r="B14" s="24" t="s">
        <v>25</v>
      </c>
      <c r="C14" s="42" t="s">
        <v>26</v>
      </c>
      <c r="D14" s="43" t="s">
        <v>19</v>
      </c>
      <c r="E14" s="34"/>
      <c r="F14" s="44">
        <v>0</v>
      </c>
      <c r="G14" s="45">
        <v>51.852999999999994</v>
      </c>
      <c r="H14" s="13"/>
      <c r="I14" s="46">
        <f>F14+G14</f>
        <v>51.852999999999994</v>
      </c>
      <c r="J14" s="13"/>
      <c r="K14" s="46">
        <v>51.852999999999994</v>
      </c>
      <c r="L14" s="13"/>
      <c r="M14" s="46">
        <f>+I14-K14</f>
        <v>0</v>
      </c>
      <c r="N14" s="13"/>
      <c r="O14" s="47">
        <f>+I14/K14-1</f>
        <v>0</v>
      </c>
      <c r="P14" s="13"/>
      <c r="R14" s="39"/>
      <c r="Z14" s="40"/>
      <c r="AA14" s="41"/>
    </row>
    <row r="15" spans="1:27" ht="12.75">
      <c r="A15" s="12"/>
      <c r="B15" s="24" t="s">
        <v>27</v>
      </c>
      <c r="C15" s="42" t="s">
        <v>26</v>
      </c>
      <c r="D15" s="43" t="s">
        <v>21</v>
      </c>
      <c r="E15" s="34"/>
      <c r="F15" s="44">
        <v>0</v>
      </c>
      <c r="G15" s="45">
        <v>27.55</v>
      </c>
      <c r="H15" s="13"/>
      <c r="I15" s="46">
        <f>F15+G15</f>
        <v>27.55</v>
      </c>
      <c r="J15" s="13"/>
      <c r="K15" s="46">
        <v>27.55</v>
      </c>
      <c r="L15" s="13"/>
      <c r="M15" s="46">
        <f>+I15-K15</f>
        <v>0</v>
      </c>
      <c r="N15" s="13"/>
      <c r="O15" s="47">
        <f>+I15/K15-1</f>
        <v>0</v>
      </c>
      <c r="P15" s="13"/>
      <c r="R15" s="39"/>
      <c r="Z15" s="40"/>
      <c r="AA15" s="41"/>
    </row>
    <row r="16" spans="1:27" ht="12.75">
      <c r="A16" s="12"/>
      <c r="B16" s="24" t="s">
        <v>28</v>
      </c>
      <c r="C16" s="48" t="s">
        <v>26</v>
      </c>
      <c r="D16" s="43" t="s">
        <v>23</v>
      </c>
      <c r="E16" s="34"/>
      <c r="F16" s="44">
        <v>0</v>
      </c>
      <c r="G16" s="45">
        <v>11.254999999999999</v>
      </c>
      <c r="H16" s="13"/>
      <c r="I16" s="46">
        <f>F16+G16</f>
        <v>11.254999999999999</v>
      </c>
      <c r="J16" s="13"/>
      <c r="K16" s="46">
        <v>11.254999999999999</v>
      </c>
      <c r="L16" s="13"/>
      <c r="M16" s="46">
        <f>+I16-K16</f>
        <v>0</v>
      </c>
      <c r="N16" s="13"/>
      <c r="O16" s="47">
        <f>+I16/K16-1</f>
        <v>0</v>
      </c>
      <c r="P16" s="13"/>
      <c r="R16" s="39"/>
      <c r="Z16" s="40"/>
      <c r="AA16" s="41"/>
    </row>
    <row r="17" spans="1:27" ht="4.5" customHeight="1" hidden="1">
      <c r="A17" s="12"/>
      <c r="B17" s="49"/>
      <c r="C17" s="50"/>
      <c r="D17" s="51"/>
      <c r="E17" s="34"/>
      <c r="F17" s="52"/>
      <c r="G17" s="53"/>
      <c r="H17" s="13"/>
      <c r="I17" s="54"/>
      <c r="J17" s="13"/>
      <c r="K17" s="54"/>
      <c r="L17" s="13"/>
      <c r="M17" s="54"/>
      <c r="N17" s="13"/>
      <c r="O17" s="55"/>
      <c r="P17" s="13"/>
      <c r="R17" s="39"/>
      <c r="Z17" s="40"/>
      <c r="AA17" s="41"/>
    </row>
    <row r="18" spans="1:26" ht="6" customHeight="1">
      <c r="A18" s="12"/>
      <c r="B18" s="56"/>
      <c r="C18" s="57"/>
      <c r="D18" s="58"/>
      <c r="E18" s="34"/>
      <c r="F18" s="59"/>
      <c r="G18" s="60"/>
      <c r="H18" s="13"/>
      <c r="I18" s="61"/>
      <c r="J18" s="13"/>
      <c r="K18" s="61"/>
      <c r="L18" s="13"/>
      <c r="M18" s="61"/>
      <c r="N18" s="13"/>
      <c r="O18" s="62"/>
      <c r="P18" s="13"/>
      <c r="R18" s="39"/>
      <c r="Z18" s="4"/>
    </row>
    <row r="19" spans="1:27" ht="12.75">
      <c r="A19" s="12"/>
      <c r="B19" s="19" t="s">
        <v>29</v>
      </c>
      <c r="C19" s="33" t="s">
        <v>30</v>
      </c>
      <c r="D19" s="33"/>
      <c r="E19" s="34"/>
      <c r="F19" s="63">
        <f>+F9</f>
        <v>44.49999999999999</v>
      </c>
      <c r="G19" s="36">
        <v>8.086</v>
      </c>
      <c r="H19" s="13"/>
      <c r="I19" s="37">
        <f>F19+G19</f>
        <v>52.58599999999999</v>
      </c>
      <c r="J19" s="13"/>
      <c r="K19" s="37">
        <v>54.041999999999994</v>
      </c>
      <c r="L19" s="13"/>
      <c r="M19" s="37">
        <f>+I19-K19</f>
        <v>-1.456000000000003</v>
      </c>
      <c r="N19" s="13"/>
      <c r="O19" s="38">
        <f>+I19/K19-1</f>
        <v>-0.026942008067799228</v>
      </c>
      <c r="P19" s="13"/>
      <c r="R19" s="39"/>
      <c r="Z19" s="40"/>
      <c r="AA19" s="41"/>
    </row>
    <row r="20" spans="1:27" ht="12.75">
      <c r="A20" s="12"/>
      <c r="B20" s="24" t="s">
        <v>31</v>
      </c>
      <c r="C20" s="43"/>
      <c r="D20" s="43"/>
      <c r="E20" s="34"/>
      <c r="F20" s="44"/>
      <c r="G20" s="45"/>
      <c r="H20" s="13"/>
      <c r="I20" s="46"/>
      <c r="J20" s="13"/>
      <c r="K20" s="46"/>
      <c r="L20" s="13"/>
      <c r="M20" s="46"/>
      <c r="N20" s="13"/>
      <c r="O20" s="47"/>
      <c r="P20" s="13"/>
      <c r="R20" s="39"/>
      <c r="Z20" s="40"/>
      <c r="AA20" s="41"/>
    </row>
    <row r="21" spans="1:27" ht="8.25" customHeight="1">
      <c r="A21" s="12"/>
      <c r="B21" s="24"/>
      <c r="C21" s="43"/>
      <c r="D21" s="43"/>
      <c r="E21" s="34"/>
      <c r="F21" s="44"/>
      <c r="G21" s="45"/>
      <c r="H21" s="13"/>
      <c r="I21" s="46"/>
      <c r="J21" s="13"/>
      <c r="K21" s="46"/>
      <c r="L21" s="13"/>
      <c r="M21" s="46"/>
      <c r="N21" s="13"/>
      <c r="O21" s="47"/>
      <c r="P21" s="13"/>
      <c r="R21" s="39"/>
      <c r="Z21" s="40"/>
      <c r="AA21" s="41"/>
    </row>
    <row r="22" spans="1:27" ht="12.75">
      <c r="A22" s="12"/>
      <c r="B22" s="24" t="s">
        <v>32</v>
      </c>
      <c r="C22" s="43" t="s">
        <v>33</v>
      </c>
      <c r="D22" s="43"/>
      <c r="E22" s="34"/>
      <c r="F22" s="44">
        <v>0</v>
      </c>
      <c r="G22" s="45">
        <v>10.112</v>
      </c>
      <c r="H22" s="13"/>
      <c r="I22" s="46">
        <f>F22+G22</f>
        <v>10.112</v>
      </c>
      <c r="J22" s="13"/>
      <c r="K22" s="46">
        <v>10.112</v>
      </c>
      <c r="L22" s="13"/>
      <c r="M22" s="46">
        <f>+I22-K22</f>
        <v>0</v>
      </c>
      <c r="N22" s="13"/>
      <c r="O22" s="47">
        <f>+I22/K22-1</f>
        <v>0</v>
      </c>
      <c r="P22" s="13"/>
      <c r="R22" s="39"/>
      <c r="Z22" s="40"/>
      <c r="AA22" s="41"/>
    </row>
    <row r="23" spans="1:27" ht="12.75">
      <c r="A23" s="12"/>
      <c r="B23" s="28" t="s">
        <v>34</v>
      </c>
      <c r="C23" s="64"/>
      <c r="D23" s="64"/>
      <c r="E23" s="34"/>
      <c r="F23" s="65"/>
      <c r="G23" s="66"/>
      <c r="H23" s="13"/>
      <c r="I23" s="67"/>
      <c r="J23" s="13"/>
      <c r="K23" s="67"/>
      <c r="L23" s="13"/>
      <c r="M23" s="67"/>
      <c r="N23" s="13"/>
      <c r="O23" s="68"/>
      <c r="P23" s="13"/>
      <c r="R23" s="39"/>
      <c r="Z23" s="40"/>
      <c r="AA23" s="41"/>
    </row>
    <row r="24" spans="1:26" ht="6" customHeight="1">
      <c r="A24" s="12"/>
      <c r="B24" s="13"/>
      <c r="C24" s="34"/>
      <c r="D24" s="34"/>
      <c r="E24" s="34"/>
      <c r="F24" s="69"/>
      <c r="G24" s="70"/>
      <c r="H24" s="13"/>
      <c r="I24" s="71"/>
      <c r="J24" s="13"/>
      <c r="K24" s="71"/>
      <c r="L24" s="13"/>
      <c r="M24" s="71"/>
      <c r="N24" s="13"/>
      <c r="O24" s="72"/>
      <c r="P24" s="13"/>
      <c r="R24" s="39"/>
      <c r="Z24" s="4"/>
    </row>
    <row r="25" spans="1:26" ht="12.75">
      <c r="A25" s="12"/>
      <c r="B25" s="73" t="s">
        <v>35</v>
      </c>
      <c r="C25" s="33"/>
      <c r="D25" s="33"/>
      <c r="E25" s="34"/>
      <c r="F25" s="63"/>
      <c r="G25" s="36"/>
      <c r="H25" s="13"/>
      <c r="I25" s="37"/>
      <c r="J25" s="13"/>
      <c r="K25" s="37"/>
      <c r="L25" s="13"/>
      <c r="M25" s="37"/>
      <c r="N25" s="13"/>
      <c r="O25" s="38"/>
      <c r="P25" s="13"/>
      <c r="R25" s="39"/>
      <c r="Z25" s="4"/>
    </row>
    <row r="26" spans="1:27" ht="12.75">
      <c r="A26" s="12"/>
      <c r="B26" s="24" t="s">
        <v>36</v>
      </c>
      <c r="C26" s="43" t="s">
        <v>37</v>
      </c>
      <c r="D26" s="43"/>
      <c r="E26" s="34"/>
      <c r="F26" s="44">
        <f>+F9</f>
        <v>44.49999999999999</v>
      </c>
      <c r="G26" s="45">
        <v>9.631</v>
      </c>
      <c r="H26" s="13"/>
      <c r="I26" s="46">
        <f>F26+G26</f>
        <v>54.13099999999999</v>
      </c>
      <c r="J26" s="13"/>
      <c r="K26" s="46">
        <v>55.586999999999996</v>
      </c>
      <c r="L26" s="13"/>
      <c r="M26" s="46">
        <f>+I26-K26</f>
        <v>-1.456000000000003</v>
      </c>
      <c r="N26" s="13"/>
      <c r="O26" s="47">
        <f>+I26/K26-1</f>
        <v>-0.02619317466314075</v>
      </c>
      <c r="P26" s="13"/>
      <c r="R26" s="39"/>
      <c r="Z26" s="4"/>
      <c r="AA26" s="41"/>
    </row>
    <row r="27" spans="1:27" ht="12.75">
      <c r="A27" s="12"/>
      <c r="B27" s="24" t="s">
        <v>38</v>
      </c>
      <c r="C27" s="43" t="s">
        <v>39</v>
      </c>
      <c r="D27" s="43"/>
      <c r="E27" s="34"/>
      <c r="F27" s="44">
        <v>0</v>
      </c>
      <c r="G27" s="45">
        <v>11.657</v>
      </c>
      <c r="H27" s="13"/>
      <c r="I27" s="46">
        <f>F27+G27</f>
        <v>11.657</v>
      </c>
      <c r="J27" s="13"/>
      <c r="K27" s="46">
        <v>11.657</v>
      </c>
      <c r="L27" s="13"/>
      <c r="M27" s="46">
        <f>+I27-K27</f>
        <v>0</v>
      </c>
      <c r="N27" s="13"/>
      <c r="O27" s="47">
        <f>+I27/K27-1</f>
        <v>0</v>
      </c>
      <c r="P27" s="13"/>
      <c r="R27" s="39"/>
      <c r="Z27" s="4"/>
      <c r="AA27" s="41"/>
    </row>
    <row r="28" spans="1:26" ht="6.75" customHeight="1">
      <c r="A28" s="12"/>
      <c r="B28" s="74"/>
      <c r="C28" s="64"/>
      <c r="D28" s="64"/>
      <c r="E28" s="34"/>
      <c r="F28" s="65"/>
      <c r="G28" s="66"/>
      <c r="H28" s="13"/>
      <c r="I28" s="67"/>
      <c r="J28" s="13"/>
      <c r="K28" s="67"/>
      <c r="L28" s="13"/>
      <c r="M28" s="67"/>
      <c r="N28" s="13"/>
      <c r="O28" s="68"/>
      <c r="P28" s="13"/>
      <c r="R28" s="39"/>
      <c r="Z28" s="4"/>
    </row>
    <row r="29" spans="1:26" ht="3.75" customHeight="1">
      <c r="A29" s="12"/>
      <c r="B29" s="17"/>
      <c r="C29" s="17"/>
      <c r="D29" s="17"/>
      <c r="E29" s="17"/>
      <c r="F29" s="75"/>
      <c r="G29" s="76"/>
      <c r="H29" s="17"/>
      <c r="I29" s="31"/>
      <c r="J29" s="17"/>
      <c r="K29" s="31"/>
      <c r="L29" s="17"/>
      <c r="M29" s="17"/>
      <c r="N29" s="17"/>
      <c r="O29" s="17"/>
      <c r="P29" s="17"/>
      <c r="R29" s="39"/>
      <c r="Z29" s="4"/>
    </row>
    <row r="30" spans="1:27" ht="12" customHeight="1">
      <c r="A30" s="12"/>
      <c r="B30" s="19"/>
      <c r="C30" s="33" t="s">
        <v>40</v>
      </c>
      <c r="D30" s="33"/>
      <c r="E30" s="34"/>
      <c r="F30" s="63">
        <f>+F9</f>
        <v>44.49999999999999</v>
      </c>
      <c r="G30" s="36">
        <v>9.369</v>
      </c>
      <c r="H30" s="13"/>
      <c r="I30" s="37">
        <f>F30+G30</f>
        <v>53.86899999999999</v>
      </c>
      <c r="J30" s="13"/>
      <c r="K30" s="37">
        <v>55.324999999999996</v>
      </c>
      <c r="L30" s="13"/>
      <c r="M30" s="37">
        <f>+I30-K30</f>
        <v>-1.456000000000003</v>
      </c>
      <c r="N30" s="13"/>
      <c r="O30" s="38">
        <f>+I30/K30-1</f>
        <v>-0.02631721644826035</v>
      </c>
      <c r="P30" s="13"/>
      <c r="R30" s="39"/>
      <c r="Z30" s="40"/>
      <c r="AA30" s="41"/>
    </row>
    <row r="31" spans="1:27" ht="12" customHeight="1">
      <c r="A31" s="12"/>
      <c r="B31" s="24" t="s">
        <v>41</v>
      </c>
      <c r="C31" s="77" t="s">
        <v>42</v>
      </c>
      <c r="D31" s="43"/>
      <c r="E31" s="34"/>
      <c r="F31" s="44">
        <f>+F9</f>
        <v>44.49999999999999</v>
      </c>
      <c r="G31" s="45">
        <v>114.371</v>
      </c>
      <c r="H31" s="13"/>
      <c r="I31" s="46">
        <f>F31+G31</f>
        <v>158.87099999999998</v>
      </c>
      <c r="J31" s="13"/>
      <c r="K31" s="46">
        <v>160.327</v>
      </c>
      <c r="L31" s="13"/>
      <c r="M31" s="46">
        <f>+I31-K31</f>
        <v>-1.4560000000000173</v>
      </c>
      <c r="N31" s="13"/>
      <c r="O31" s="47">
        <f>+I31/K31-1</f>
        <v>-0.009081439807393732</v>
      </c>
      <c r="P31" s="13"/>
      <c r="R31" s="39"/>
      <c r="Z31" s="40"/>
      <c r="AA31" s="41"/>
    </row>
    <row r="32" spans="1:27" ht="12" customHeight="1">
      <c r="A32" s="12"/>
      <c r="B32" s="24" t="s">
        <v>43</v>
      </c>
      <c r="C32" s="43" t="s">
        <v>44</v>
      </c>
      <c r="D32" s="43"/>
      <c r="E32" s="34"/>
      <c r="F32" s="44">
        <v>0</v>
      </c>
      <c r="G32" s="45">
        <v>9.369</v>
      </c>
      <c r="H32" s="13"/>
      <c r="I32" s="46">
        <f>F32+G32</f>
        <v>9.369</v>
      </c>
      <c r="J32" s="13"/>
      <c r="K32" s="46">
        <v>9.369</v>
      </c>
      <c r="L32" s="13"/>
      <c r="M32" s="46">
        <f>+I32-K32</f>
        <v>0</v>
      </c>
      <c r="N32" s="13"/>
      <c r="O32" s="47">
        <f>+I32/K32-1</f>
        <v>0</v>
      </c>
      <c r="P32" s="13"/>
      <c r="R32" s="39"/>
      <c r="Z32" s="40"/>
      <c r="AA32" s="41"/>
    </row>
    <row r="33" spans="1:27" ht="12" customHeight="1">
      <c r="A33" s="12"/>
      <c r="B33" s="28"/>
      <c r="C33" s="64"/>
      <c r="D33" s="64"/>
      <c r="E33" s="34"/>
      <c r="F33" s="65"/>
      <c r="G33" s="66"/>
      <c r="H33" s="13"/>
      <c r="I33" s="67"/>
      <c r="J33" s="13"/>
      <c r="K33" s="67"/>
      <c r="L33" s="13"/>
      <c r="M33" s="67"/>
      <c r="N33" s="13"/>
      <c r="O33" s="68"/>
      <c r="P33" s="13"/>
      <c r="Z33" s="40"/>
      <c r="AA33" s="41"/>
    </row>
    <row r="34" spans="1:26" ht="5.25" customHeight="1">
      <c r="A34" s="78"/>
      <c r="B34" s="79"/>
      <c r="C34" s="79"/>
      <c r="D34" s="79"/>
      <c r="E34" s="79"/>
      <c r="F34" s="80"/>
      <c r="G34" s="79"/>
      <c r="H34" s="79"/>
      <c r="I34" s="81"/>
      <c r="J34" s="79"/>
      <c r="K34" s="82"/>
      <c r="L34" s="79"/>
      <c r="M34" s="79"/>
      <c r="N34" s="79"/>
      <c r="O34" s="79"/>
      <c r="P34" s="79"/>
      <c r="Z34" s="4"/>
    </row>
    <row r="35" spans="1:23" ht="12.75">
      <c r="A35" s="4" t="s">
        <v>45</v>
      </c>
      <c r="B35" s="4"/>
      <c r="C35" s="8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W35" s="39"/>
    </row>
    <row r="36" spans="1:23" ht="12.75">
      <c r="A36" s="84"/>
      <c r="B36" s="85"/>
      <c r="C36" s="86"/>
      <c r="D36" s="86"/>
      <c r="E36" s="86"/>
      <c r="F36" s="86"/>
      <c r="G36" s="85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W36" s="39"/>
    </row>
    <row r="37" spans="1:23" ht="12.75">
      <c r="A37" s="84"/>
      <c r="B37" s="87"/>
      <c r="C37" s="87"/>
      <c r="D37" s="87"/>
      <c r="E37" s="87"/>
      <c r="F37" s="87"/>
      <c r="G37" s="87"/>
      <c r="H37" s="4"/>
      <c r="I37" s="4"/>
      <c r="J37" s="4"/>
      <c r="K37" s="4"/>
      <c r="L37" s="4"/>
      <c r="M37" s="4"/>
      <c r="N37" s="4"/>
      <c r="O37" s="4"/>
      <c r="Q37" s="4"/>
      <c r="R37" s="4"/>
      <c r="S37" s="4"/>
      <c r="T37" s="4"/>
      <c r="U37" s="4"/>
      <c r="W37" s="39"/>
    </row>
    <row r="38" spans="1:23" ht="12.75">
      <c r="A38" s="88" t="s">
        <v>60</v>
      </c>
      <c r="B38" s="87"/>
      <c r="C38" s="87"/>
      <c r="D38" s="87"/>
      <c r="E38" s="87"/>
      <c r="F38" s="87"/>
      <c r="G38" s="87"/>
      <c r="H38" s="4"/>
      <c r="I38" s="4"/>
      <c r="J38" s="4"/>
      <c r="K38" s="4"/>
      <c r="L38" s="4"/>
      <c r="M38" s="4"/>
      <c r="N38" s="4"/>
      <c r="O38" s="4"/>
      <c r="Q38" s="4"/>
      <c r="R38" s="4"/>
      <c r="S38" s="4"/>
      <c r="W38" s="39"/>
    </row>
    <row r="39" spans="1:23" ht="12.75">
      <c r="A39" s="84" t="s">
        <v>64</v>
      </c>
      <c r="B39" s="87"/>
      <c r="C39" s="87"/>
      <c r="D39" s="87"/>
      <c r="E39" s="87"/>
      <c r="F39" s="87"/>
      <c r="G39" s="87"/>
      <c r="H39" s="4"/>
      <c r="I39" s="4"/>
      <c r="J39" s="4"/>
      <c r="K39" s="4"/>
      <c r="L39" s="4"/>
      <c r="M39" s="4"/>
      <c r="N39" s="4"/>
      <c r="O39" s="4"/>
      <c r="Q39" s="4"/>
      <c r="R39" s="4"/>
      <c r="S39" s="4"/>
      <c r="W39" s="39"/>
    </row>
    <row r="40" spans="1:23" ht="12.75">
      <c r="A40" s="84" t="s">
        <v>65</v>
      </c>
      <c r="B40" s="87"/>
      <c r="C40" s="87"/>
      <c r="D40" s="87"/>
      <c r="E40" s="87"/>
      <c r="F40" s="87"/>
      <c r="G40" s="87"/>
      <c r="H40" s="4"/>
      <c r="I40" s="4"/>
      <c r="J40" s="4"/>
      <c r="K40" s="4"/>
      <c r="L40" s="4"/>
      <c r="M40" s="4"/>
      <c r="N40" s="4"/>
      <c r="O40" s="4"/>
      <c r="Q40" s="4"/>
      <c r="R40" s="4"/>
      <c r="S40" s="4"/>
      <c r="W40" s="39"/>
    </row>
    <row r="41" spans="1:23" ht="12.75">
      <c r="A41" s="84" t="s">
        <v>66</v>
      </c>
      <c r="B41" s="87"/>
      <c r="C41" s="87"/>
      <c r="D41" s="87"/>
      <c r="E41" s="87"/>
      <c r="F41" s="87"/>
      <c r="G41" s="87"/>
      <c r="H41" s="4"/>
      <c r="I41" s="4"/>
      <c r="J41" s="4"/>
      <c r="K41" s="4"/>
      <c r="L41" s="4"/>
      <c r="M41" s="4"/>
      <c r="N41" s="4"/>
      <c r="O41" s="4"/>
      <c r="Q41" s="4"/>
      <c r="R41" s="4"/>
      <c r="S41" s="4"/>
      <c r="W41" s="39"/>
    </row>
    <row r="42" spans="1:19" ht="12.75">
      <c r="A42" s="89" t="s">
        <v>50</v>
      </c>
      <c r="B42" s="87"/>
      <c r="C42" s="87"/>
      <c r="D42" s="87"/>
      <c r="E42" s="87"/>
      <c r="F42" s="87"/>
      <c r="G42" s="87"/>
      <c r="H42" s="4"/>
      <c r="I42" s="4"/>
      <c r="J42" s="4"/>
      <c r="K42" s="4"/>
      <c r="L42" s="4"/>
      <c r="M42" s="4"/>
      <c r="N42" s="4"/>
      <c r="O42" s="4"/>
      <c r="Q42" s="4"/>
      <c r="R42" s="4"/>
      <c r="S42" s="4"/>
    </row>
    <row r="43" spans="1:19" ht="12.75">
      <c r="A43" s="84" t="s">
        <v>51</v>
      </c>
      <c r="B43" s="87"/>
      <c r="C43" s="87"/>
      <c r="D43" s="87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Q43" s="4"/>
      <c r="R43" s="4"/>
      <c r="S43" s="4"/>
    </row>
    <row r="44" spans="1:19" ht="12.75">
      <c r="A44" s="90" t="s">
        <v>52</v>
      </c>
      <c r="B44" s="87"/>
      <c r="C44" s="87"/>
      <c r="D44" s="87"/>
      <c r="E44" s="87"/>
      <c r="F44" s="87"/>
      <c r="G44" s="87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2.75">
      <c r="A45" s="84" t="s">
        <v>53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2.75">
      <c r="A46" s="84" t="s">
        <v>67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2.75">
      <c r="A47" s="84"/>
      <c r="B47" s="4"/>
      <c r="C47" s="91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2:19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</sheetData>
  <sheetProtection/>
  <printOptions horizontalCentered="1" verticalCentered="1"/>
  <pageMargins left="0" right="0" top="0" bottom="0" header="0.5" footer="0.5"/>
  <pageSetup fitToHeight="1" fitToWidth="1" horizontalDpi="600" verticalDpi="600" orientation="portrait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4.7109375" style="0" customWidth="1"/>
    <col min="3" max="3" width="11.00390625" style="0" customWidth="1"/>
    <col min="4" max="4" width="7.7109375" style="0" customWidth="1"/>
    <col min="5" max="5" width="0.9921875" style="0" customWidth="1"/>
    <col min="6" max="6" width="11.7109375" style="0" customWidth="1"/>
    <col min="7" max="7" width="10.57421875" style="0" customWidth="1"/>
    <col min="8" max="8" width="0.71875" style="0" customWidth="1"/>
    <col min="9" max="9" width="10.00390625" style="0" customWidth="1"/>
    <col min="10" max="10" width="1.1484375" style="0" customWidth="1"/>
    <col min="11" max="11" width="10.140625" style="0" customWidth="1"/>
    <col min="12" max="12" width="0.9921875" style="0" customWidth="1"/>
    <col min="14" max="14" width="0.9921875" style="0" customWidth="1"/>
    <col min="15" max="15" width="9.28125" style="0" customWidth="1"/>
    <col min="16" max="16" width="0.71875" style="0" customWidth="1"/>
    <col min="17" max="25" width="7.7109375" style="0" customWidth="1"/>
  </cols>
  <sheetData>
    <row r="1" spans="1:22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  <c r="U1" s="4"/>
      <c r="V1" s="4"/>
    </row>
    <row r="2" spans="1:22" ht="14.2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4"/>
      <c r="R2" s="4"/>
      <c r="S2" s="4"/>
      <c r="T2" s="4"/>
      <c r="U2" s="4"/>
      <c r="V2" s="4"/>
    </row>
    <row r="3" spans="1:22" ht="14.25" customHeight="1">
      <c r="A3" s="8">
        <v>41944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9"/>
      <c r="O3" s="9"/>
      <c r="P3" s="11"/>
      <c r="Q3" s="4"/>
      <c r="R3" s="4"/>
      <c r="S3" s="4"/>
      <c r="T3" s="4"/>
      <c r="U3" s="4"/>
      <c r="V3" s="4"/>
    </row>
    <row r="4" spans="1:22" ht="11.25" customHeight="1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4"/>
      <c r="R4" s="4"/>
      <c r="S4" s="4"/>
      <c r="T4" s="4"/>
      <c r="U4" s="4"/>
      <c r="V4" s="4"/>
    </row>
    <row r="5" spans="1:22" ht="11.25" customHeight="1">
      <c r="A5" s="12"/>
      <c r="B5" s="13"/>
      <c r="C5" s="16"/>
      <c r="D5" s="17"/>
      <c r="E5" s="17"/>
      <c r="F5" s="18" t="s">
        <v>2</v>
      </c>
      <c r="G5" s="19" t="s">
        <v>3</v>
      </c>
      <c r="H5" s="17"/>
      <c r="I5" s="18" t="s">
        <v>4</v>
      </c>
      <c r="J5" s="17"/>
      <c r="K5" s="19" t="s">
        <v>4</v>
      </c>
      <c r="L5" s="17"/>
      <c r="M5" s="19" t="s">
        <v>5</v>
      </c>
      <c r="N5" s="17"/>
      <c r="O5" s="19" t="s">
        <v>6</v>
      </c>
      <c r="P5" s="17"/>
      <c r="Q5" s="4"/>
      <c r="R5" s="4"/>
      <c r="S5" s="4"/>
      <c r="T5" s="4"/>
      <c r="U5" s="4"/>
      <c r="V5" s="4"/>
    </row>
    <row r="6" spans="1:27" ht="12.75">
      <c r="A6" s="12"/>
      <c r="B6" s="20" t="s">
        <v>7</v>
      </c>
      <c r="C6" s="21" t="s">
        <v>8</v>
      </c>
      <c r="D6" s="22" t="s">
        <v>9</v>
      </c>
      <c r="E6" s="17"/>
      <c r="F6" s="23" t="s">
        <v>10</v>
      </c>
      <c r="G6" s="24" t="s">
        <v>10</v>
      </c>
      <c r="H6" s="17"/>
      <c r="I6" s="23" t="s">
        <v>11</v>
      </c>
      <c r="J6" s="17"/>
      <c r="K6" s="24" t="s">
        <v>11</v>
      </c>
      <c r="L6" s="17"/>
      <c r="M6" s="24" t="s">
        <v>12</v>
      </c>
      <c r="N6" s="17"/>
      <c r="O6" s="24" t="s">
        <v>5</v>
      </c>
      <c r="P6" s="17"/>
      <c r="Z6" s="4"/>
      <c r="AA6" s="4"/>
    </row>
    <row r="7" spans="1:16" ht="12.75">
      <c r="A7" s="12"/>
      <c r="B7" s="25" t="s">
        <v>13</v>
      </c>
      <c r="C7" s="26" t="s">
        <v>10</v>
      </c>
      <c r="D7" s="27" t="s">
        <v>14</v>
      </c>
      <c r="E7" s="17"/>
      <c r="F7" s="28" t="s">
        <v>15</v>
      </c>
      <c r="G7" s="28" t="s">
        <v>15</v>
      </c>
      <c r="H7" s="17"/>
      <c r="I7" s="29">
        <v>41944</v>
      </c>
      <c r="J7" s="17"/>
      <c r="K7" s="29">
        <v>41913</v>
      </c>
      <c r="L7" s="17"/>
      <c r="M7" s="28" t="s">
        <v>15</v>
      </c>
      <c r="N7" s="17"/>
      <c r="O7" s="28" t="s">
        <v>16</v>
      </c>
      <c r="P7" s="17"/>
    </row>
    <row r="8" spans="1:16" ht="6" customHeight="1">
      <c r="A8" s="12"/>
      <c r="B8" s="17"/>
      <c r="C8" s="17"/>
      <c r="D8" s="17"/>
      <c r="E8" s="17"/>
      <c r="F8" s="30"/>
      <c r="G8" s="17"/>
      <c r="H8" s="17"/>
      <c r="I8" s="31"/>
      <c r="J8" s="17"/>
      <c r="K8" s="31"/>
      <c r="L8" s="17"/>
      <c r="M8" s="17"/>
      <c r="N8" s="17"/>
      <c r="O8" s="17"/>
      <c r="P8" s="17"/>
    </row>
    <row r="9" spans="1:27" ht="12.75">
      <c r="A9" s="12"/>
      <c r="B9" s="19" t="s">
        <v>17</v>
      </c>
      <c r="C9" s="32" t="s">
        <v>18</v>
      </c>
      <c r="D9" s="33" t="s">
        <v>19</v>
      </c>
      <c r="E9" s="34"/>
      <c r="F9" s="35">
        <v>41.899</v>
      </c>
      <c r="G9" s="36">
        <v>49.827</v>
      </c>
      <c r="H9" s="13"/>
      <c r="I9" s="37">
        <f>F9+G9</f>
        <v>91.726</v>
      </c>
      <c r="J9" s="13"/>
      <c r="K9" s="37">
        <v>94.327</v>
      </c>
      <c r="L9" s="13"/>
      <c r="M9" s="37">
        <f>+I9-K9</f>
        <v>-2.600999999999999</v>
      </c>
      <c r="N9" s="13"/>
      <c r="O9" s="38">
        <f>+I9/K9-1</f>
        <v>-0.027574289439927013</v>
      </c>
      <c r="P9" s="13"/>
      <c r="R9" s="39"/>
      <c r="Z9" s="40"/>
      <c r="AA9" s="41"/>
    </row>
    <row r="10" spans="1:27" ht="12.75">
      <c r="A10" s="12"/>
      <c r="B10" s="24" t="s">
        <v>20</v>
      </c>
      <c r="C10" s="42" t="s">
        <v>18</v>
      </c>
      <c r="D10" s="43" t="s">
        <v>21</v>
      </c>
      <c r="E10" s="34"/>
      <c r="F10" s="44">
        <f>+F9</f>
        <v>41.899</v>
      </c>
      <c r="G10" s="45">
        <v>25.524</v>
      </c>
      <c r="H10" s="13"/>
      <c r="I10" s="46">
        <f>F10+G10</f>
        <v>67.423</v>
      </c>
      <c r="J10" s="13"/>
      <c r="K10" s="46">
        <v>70.024</v>
      </c>
      <c r="L10" s="13"/>
      <c r="M10" s="46">
        <f>+I10-K10</f>
        <v>-2.600999999999999</v>
      </c>
      <c r="N10" s="13"/>
      <c r="O10" s="47">
        <f>+I10/K10-1</f>
        <v>-0.03714440763166915</v>
      </c>
      <c r="P10" s="13"/>
      <c r="R10" s="39"/>
      <c r="Z10" s="40"/>
      <c r="AA10" s="41"/>
    </row>
    <row r="11" spans="1:27" ht="12.75">
      <c r="A11" s="12"/>
      <c r="B11" s="24" t="s">
        <v>22</v>
      </c>
      <c r="C11" s="43" t="s">
        <v>18</v>
      </c>
      <c r="D11" s="43" t="s">
        <v>23</v>
      </c>
      <c r="E11" s="34"/>
      <c r="F11" s="44">
        <f>+F9</f>
        <v>41.899</v>
      </c>
      <c r="G11" s="45">
        <v>9.229</v>
      </c>
      <c r="H11" s="13"/>
      <c r="I11" s="46">
        <f>F11+G11</f>
        <v>51.128</v>
      </c>
      <c r="J11" s="13"/>
      <c r="K11" s="46">
        <v>53.72899999999999</v>
      </c>
      <c r="L11" s="13"/>
      <c r="M11" s="46">
        <f>+I11-K11</f>
        <v>-2.600999999999992</v>
      </c>
      <c r="N11" s="13"/>
      <c r="O11" s="47">
        <f>+I11/K11-1</f>
        <v>-0.048409611196932656</v>
      </c>
      <c r="P11" s="13"/>
      <c r="R11" s="39"/>
      <c r="Z11" s="40"/>
      <c r="AA11" s="41"/>
    </row>
    <row r="12" spans="1:27" ht="12.75">
      <c r="A12" s="12"/>
      <c r="B12" s="24" t="s">
        <v>24</v>
      </c>
      <c r="C12" s="43"/>
      <c r="D12" s="43"/>
      <c r="E12" s="34"/>
      <c r="F12" s="44"/>
      <c r="G12" s="45"/>
      <c r="H12" s="13"/>
      <c r="I12" s="46"/>
      <c r="J12" s="13"/>
      <c r="K12" s="46"/>
      <c r="L12" s="13"/>
      <c r="M12" s="46"/>
      <c r="N12" s="13"/>
      <c r="O12" s="47"/>
      <c r="P12" s="13"/>
      <c r="R12" s="39"/>
      <c r="Z12" s="40"/>
      <c r="AA12" s="41"/>
    </row>
    <row r="13" spans="1:27" ht="8.25" customHeight="1">
      <c r="A13" s="12"/>
      <c r="B13" s="24"/>
      <c r="C13" s="43"/>
      <c r="D13" s="43"/>
      <c r="E13" s="34"/>
      <c r="F13" s="44"/>
      <c r="G13" s="45"/>
      <c r="H13" s="13"/>
      <c r="I13" s="46"/>
      <c r="J13" s="13"/>
      <c r="K13" s="46"/>
      <c r="L13" s="13"/>
      <c r="M13" s="46"/>
      <c r="N13" s="13"/>
      <c r="O13" s="47"/>
      <c r="P13" s="13"/>
      <c r="R13" s="39"/>
      <c r="Z13" s="40"/>
      <c r="AA13" s="41"/>
    </row>
    <row r="14" spans="1:27" ht="12.75">
      <c r="A14" s="12"/>
      <c r="B14" s="24" t="s">
        <v>25</v>
      </c>
      <c r="C14" s="42" t="s">
        <v>26</v>
      </c>
      <c r="D14" s="43" t="s">
        <v>19</v>
      </c>
      <c r="E14" s="34"/>
      <c r="F14" s="44">
        <v>0</v>
      </c>
      <c r="G14" s="45">
        <v>51.852999999999994</v>
      </c>
      <c r="H14" s="13"/>
      <c r="I14" s="46">
        <f>F14+G14</f>
        <v>51.852999999999994</v>
      </c>
      <c r="J14" s="13"/>
      <c r="K14" s="46">
        <v>51.852999999999994</v>
      </c>
      <c r="L14" s="13"/>
      <c r="M14" s="46">
        <f>+I14-K14</f>
        <v>0</v>
      </c>
      <c r="N14" s="13"/>
      <c r="O14" s="47">
        <f>+I14/K14-1</f>
        <v>0</v>
      </c>
      <c r="P14" s="13"/>
      <c r="R14" s="39"/>
      <c r="Z14" s="40"/>
      <c r="AA14" s="41"/>
    </row>
    <row r="15" spans="1:27" ht="12.75">
      <c r="A15" s="12"/>
      <c r="B15" s="24" t="s">
        <v>27</v>
      </c>
      <c r="C15" s="42" t="s">
        <v>26</v>
      </c>
      <c r="D15" s="43" t="s">
        <v>21</v>
      </c>
      <c r="E15" s="34"/>
      <c r="F15" s="44">
        <v>0</v>
      </c>
      <c r="G15" s="45">
        <v>27.55</v>
      </c>
      <c r="H15" s="13"/>
      <c r="I15" s="46">
        <f>F15+G15</f>
        <v>27.55</v>
      </c>
      <c r="J15" s="13"/>
      <c r="K15" s="46">
        <v>27.55</v>
      </c>
      <c r="L15" s="13"/>
      <c r="M15" s="46">
        <f>+I15-K15</f>
        <v>0</v>
      </c>
      <c r="N15" s="13"/>
      <c r="O15" s="47">
        <f>+I15/K15-1</f>
        <v>0</v>
      </c>
      <c r="P15" s="13"/>
      <c r="R15" s="39"/>
      <c r="Z15" s="40"/>
      <c r="AA15" s="41"/>
    </row>
    <row r="16" spans="1:27" ht="12.75">
      <c r="A16" s="12"/>
      <c r="B16" s="24" t="s">
        <v>28</v>
      </c>
      <c r="C16" s="48" t="s">
        <v>26</v>
      </c>
      <c r="D16" s="43" t="s">
        <v>23</v>
      </c>
      <c r="E16" s="34"/>
      <c r="F16" s="44">
        <v>0</v>
      </c>
      <c r="G16" s="45">
        <v>11.254999999999999</v>
      </c>
      <c r="H16" s="13"/>
      <c r="I16" s="46">
        <f>F16+G16</f>
        <v>11.254999999999999</v>
      </c>
      <c r="J16" s="13"/>
      <c r="K16" s="46">
        <v>11.254999999999999</v>
      </c>
      <c r="L16" s="13"/>
      <c r="M16" s="46">
        <f>+I16-K16</f>
        <v>0</v>
      </c>
      <c r="N16" s="13"/>
      <c r="O16" s="47">
        <f>+I16/K16-1</f>
        <v>0</v>
      </c>
      <c r="P16" s="13"/>
      <c r="R16" s="39"/>
      <c r="Z16" s="40"/>
      <c r="AA16" s="41"/>
    </row>
    <row r="17" spans="1:27" ht="4.5" customHeight="1" hidden="1">
      <c r="A17" s="12"/>
      <c r="B17" s="49"/>
      <c r="C17" s="50"/>
      <c r="D17" s="51"/>
      <c r="E17" s="34"/>
      <c r="F17" s="52"/>
      <c r="G17" s="53"/>
      <c r="H17" s="13"/>
      <c r="I17" s="54"/>
      <c r="J17" s="13"/>
      <c r="K17" s="54"/>
      <c r="L17" s="13"/>
      <c r="M17" s="54"/>
      <c r="N17" s="13"/>
      <c r="O17" s="55"/>
      <c r="P17" s="13"/>
      <c r="R17" s="39"/>
      <c r="Z17" s="40"/>
      <c r="AA17" s="41"/>
    </row>
    <row r="18" spans="1:26" ht="6" customHeight="1">
      <c r="A18" s="12"/>
      <c r="B18" s="56"/>
      <c r="C18" s="57"/>
      <c r="D18" s="58"/>
      <c r="E18" s="34"/>
      <c r="F18" s="59"/>
      <c r="G18" s="60"/>
      <c r="H18" s="13"/>
      <c r="I18" s="61"/>
      <c r="J18" s="13"/>
      <c r="K18" s="61"/>
      <c r="L18" s="13"/>
      <c r="M18" s="61"/>
      <c r="N18" s="13"/>
      <c r="O18" s="62"/>
      <c r="P18" s="13"/>
      <c r="R18" s="39"/>
      <c r="Z18" s="4"/>
    </row>
    <row r="19" spans="1:27" ht="12.75">
      <c r="A19" s="12"/>
      <c r="B19" s="19" t="s">
        <v>29</v>
      </c>
      <c r="C19" s="33" t="s">
        <v>30</v>
      </c>
      <c r="D19" s="33"/>
      <c r="E19" s="34"/>
      <c r="F19" s="63">
        <f>+F9</f>
        <v>41.899</v>
      </c>
      <c r="G19" s="36">
        <v>8.086</v>
      </c>
      <c r="H19" s="13"/>
      <c r="I19" s="37">
        <f>F19+G19</f>
        <v>49.985</v>
      </c>
      <c r="J19" s="13"/>
      <c r="K19" s="37">
        <v>52.58599999999999</v>
      </c>
      <c r="L19" s="13"/>
      <c r="M19" s="37">
        <f>+I19-K19</f>
        <v>-2.600999999999992</v>
      </c>
      <c r="N19" s="13"/>
      <c r="O19" s="38">
        <f>+I19/K19-1</f>
        <v>-0.04946183394819903</v>
      </c>
      <c r="P19" s="13"/>
      <c r="R19" s="39"/>
      <c r="Z19" s="40"/>
      <c r="AA19" s="41"/>
    </row>
    <row r="20" spans="1:27" ht="12.75">
      <c r="A20" s="12"/>
      <c r="B20" s="24" t="s">
        <v>31</v>
      </c>
      <c r="C20" s="43"/>
      <c r="D20" s="43"/>
      <c r="E20" s="34"/>
      <c r="F20" s="44"/>
      <c r="G20" s="45"/>
      <c r="H20" s="13"/>
      <c r="I20" s="46"/>
      <c r="J20" s="13"/>
      <c r="K20" s="46"/>
      <c r="L20" s="13"/>
      <c r="M20" s="46"/>
      <c r="N20" s="13"/>
      <c r="O20" s="47"/>
      <c r="P20" s="13"/>
      <c r="R20" s="39"/>
      <c r="Z20" s="40"/>
      <c r="AA20" s="41"/>
    </row>
    <row r="21" spans="1:27" ht="8.25" customHeight="1">
      <c r="A21" s="12"/>
      <c r="B21" s="24"/>
      <c r="C21" s="43"/>
      <c r="D21" s="43"/>
      <c r="E21" s="34"/>
      <c r="F21" s="44"/>
      <c r="G21" s="45"/>
      <c r="H21" s="13"/>
      <c r="I21" s="46"/>
      <c r="J21" s="13"/>
      <c r="K21" s="46"/>
      <c r="L21" s="13"/>
      <c r="M21" s="46"/>
      <c r="N21" s="13"/>
      <c r="O21" s="47"/>
      <c r="P21" s="13"/>
      <c r="R21" s="39"/>
      <c r="Z21" s="40"/>
      <c r="AA21" s="41"/>
    </row>
    <row r="22" spans="1:27" ht="12.75">
      <c r="A22" s="12"/>
      <c r="B22" s="24" t="s">
        <v>32</v>
      </c>
      <c r="C22" s="43" t="s">
        <v>33</v>
      </c>
      <c r="D22" s="43"/>
      <c r="E22" s="34"/>
      <c r="F22" s="44">
        <v>0</v>
      </c>
      <c r="G22" s="45">
        <v>10.112</v>
      </c>
      <c r="H22" s="13"/>
      <c r="I22" s="46">
        <f>F22+G22</f>
        <v>10.112</v>
      </c>
      <c r="J22" s="13"/>
      <c r="K22" s="46">
        <v>10.112</v>
      </c>
      <c r="L22" s="13"/>
      <c r="M22" s="46">
        <f>+I22-K22</f>
        <v>0</v>
      </c>
      <c r="N22" s="13"/>
      <c r="O22" s="47">
        <f>+I22/K22-1</f>
        <v>0</v>
      </c>
      <c r="P22" s="13"/>
      <c r="R22" s="39"/>
      <c r="Z22" s="40"/>
      <c r="AA22" s="41"/>
    </row>
    <row r="23" spans="1:27" ht="12.75">
      <c r="A23" s="12"/>
      <c r="B23" s="28" t="s">
        <v>34</v>
      </c>
      <c r="C23" s="64"/>
      <c r="D23" s="64"/>
      <c r="E23" s="34"/>
      <c r="F23" s="65"/>
      <c r="G23" s="66"/>
      <c r="H23" s="13"/>
      <c r="I23" s="67"/>
      <c r="J23" s="13"/>
      <c r="K23" s="67"/>
      <c r="L23" s="13"/>
      <c r="M23" s="67"/>
      <c r="N23" s="13"/>
      <c r="O23" s="68"/>
      <c r="P23" s="13"/>
      <c r="R23" s="39"/>
      <c r="Z23" s="40"/>
      <c r="AA23" s="41"/>
    </row>
    <row r="24" spans="1:26" ht="6" customHeight="1">
      <c r="A24" s="12"/>
      <c r="B24" s="13"/>
      <c r="C24" s="34"/>
      <c r="D24" s="34"/>
      <c r="E24" s="34"/>
      <c r="F24" s="69"/>
      <c r="G24" s="70"/>
      <c r="H24" s="13"/>
      <c r="I24" s="71"/>
      <c r="J24" s="13"/>
      <c r="K24" s="71"/>
      <c r="L24" s="13"/>
      <c r="M24" s="71"/>
      <c r="N24" s="13"/>
      <c r="O24" s="72"/>
      <c r="P24" s="13"/>
      <c r="R24" s="39"/>
      <c r="Z24" s="4"/>
    </row>
    <row r="25" spans="1:26" ht="12.75">
      <c r="A25" s="12"/>
      <c r="B25" s="73" t="s">
        <v>35</v>
      </c>
      <c r="C25" s="33"/>
      <c r="D25" s="33"/>
      <c r="E25" s="34"/>
      <c r="F25" s="63"/>
      <c r="G25" s="36"/>
      <c r="H25" s="13"/>
      <c r="I25" s="37"/>
      <c r="J25" s="13"/>
      <c r="K25" s="37"/>
      <c r="L25" s="13"/>
      <c r="M25" s="37"/>
      <c r="N25" s="13"/>
      <c r="O25" s="38"/>
      <c r="P25" s="13"/>
      <c r="R25" s="39"/>
      <c r="Z25" s="4"/>
    </row>
    <row r="26" spans="1:27" ht="12.75">
      <c r="A26" s="12"/>
      <c r="B26" s="24" t="s">
        <v>36</v>
      </c>
      <c r="C26" s="43" t="s">
        <v>37</v>
      </c>
      <c r="D26" s="43"/>
      <c r="E26" s="34"/>
      <c r="F26" s="44">
        <f>+F9</f>
        <v>41.899</v>
      </c>
      <c r="G26" s="45">
        <v>9.631</v>
      </c>
      <c r="H26" s="13"/>
      <c r="I26" s="46">
        <f>F26+G26</f>
        <v>51.53</v>
      </c>
      <c r="J26" s="13"/>
      <c r="K26" s="46">
        <v>54.13099999999999</v>
      </c>
      <c r="L26" s="13"/>
      <c r="M26" s="46">
        <f>+I26-K26</f>
        <v>-2.600999999999992</v>
      </c>
      <c r="N26" s="13"/>
      <c r="O26" s="47">
        <f>+I26/K26-1</f>
        <v>-0.048050100681679475</v>
      </c>
      <c r="P26" s="13"/>
      <c r="R26" s="39"/>
      <c r="Z26" s="4"/>
      <c r="AA26" s="41"/>
    </row>
    <row r="27" spans="1:27" ht="12.75">
      <c r="A27" s="12"/>
      <c r="B27" s="24" t="s">
        <v>38</v>
      </c>
      <c r="C27" s="43" t="s">
        <v>39</v>
      </c>
      <c r="D27" s="43"/>
      <c r="E27" s="34"/>
      <c r="F27" s="44">
        <v>0</v>
      </c>
      <c r="G27" s="45">
        <v>11.657</v>
      </c>
      <c r="H27" s="13"/>
      <c r="I27" s="46">
        <f>F27+G27</f>
        <v>11.657</v>
      </c>
      <c r="J27" s="13"/>
      <c r="K27" s="46">
        <v>11.657</v>
      </c>
      <c r="L27" s="13"/>
      <c r="M27" s="46">
        <f>+I27-K27</f>
        <v>0</v>
      </c>
      <c r="N27" s="13"/>
      <c r="O27" s="47">
        <f>+I27/K27-1</f>
        <v>0</v>
      </c>
      <c r="P27" s="13"/>
      <c r="R27" s="39"/>
      <c r="Z27" s="4"/>
      <c r="AA27" s="41"/>
    </row>
    <row r="28" spans="1:26" ht="6.75" customHeight="1">
      <c r="A28" s="12"/>
      <c r="B28" s="74"/>
      <c r="C28" s="64"/>
      <c r="D28" s="64"/>
      <c r="E28" s="34"/>
      <c r="F28" s="65"/>
      <c r="G28" s="66"/>
      <c r="H28" s="13"/>
      <c r="I28" s="67"/>
      <c r="J28" s="13"/>
      <c r="K28" s="67"/>
      <c r="L28" s="13"/>
      <c r="M28" s="67"/>
      <c r="N28" s="13"/>
      <c r="O28" s="68"/>
      <c r="P28" s="13"/>
      <c r="R28" s="39"/>
      <c r="Z28" s="4"/>
    </row>
    <row r="29" spans="1:26" ht="3.75" customHeight="1">
      <c r="A29" s="12"/>
      <c r="B29" s="17"/>
      <c r="C29" s="17"/>
      <c r="D29" s="17"/>
      <c r="E29" s="17"/>
      <c r="F29" s="75"/>
      <c r="G29" s="76"/>
      <c r="H29" s="17"/>
      <c r="I29" s="31"/>
      <c r="J29" s="17"/>
      <c r="K29" s="31"/>
      <c r="L29" s="17"/>
      <c r="M29" s="17"/>
      <c r="N29" s="17"/>
      <c r="O29" s="17"/>
      <c r="P29" s="17"/>
      <c r="R29" s="39"/>
      <c r="Z29" s="4"/>
    </row>
    <row r="30" spans="1:27" ht="12" customHeight="1">
      <c r="A30" s="12"/>
      <c r="B30" s="19"/>
      <c r="C30" s="33" t="s">
        <v>40</v>
      </c>
      <c r="D30" s="33"/>
      <c r="E30" s="34"/>
      <c r="F30" s="63">
        <f>+F9</f>
        <v>41.899</v>
      </c>
      <c r="G30" s="36">
        <v>9.369</v>
      </c>
      <c r="H30" s="13"/>
      <c r="I30" s="37">
        <f>F30+G30</f>
        <v>51.268</v>
      </c>
      <c r="J30" s="13"/>
      <c r="K30" s="37">
        <v>53.86899999999999</v>
      </c>
      <c r="L30" s="13"/>
      <c r="M30" s="37">
        <f>+I30-K30</f>
        <v>-2.600999999999992</v>
      </c>
      <c r="N30" s="13"/>
      <c r="O30" s="38">
        <f>+I30/K30-1</f>
        <v>-0.048283799587888976</v>
      </c>
      <c r="P30" s="13"/>
      <c r="R30" s="39"/>
      <c r="Z30" s="40"/>
      <c r="AA30" s="41"/>
    </row>
    <row r="31" spans="1:27" ht="12" customHeight="1">
      <c r="A31" s="12"/>
      <c r="B31" s="24" t="s">
        <v>41</v>
      </c>
      <c r="C31" s="77" t="s">
        <v>42</v>
      </c>
      <c r="D31" s="43"/>
      <c r="E31" s="34"/>
      <c r="F31" s="44">
        <f>+F9</f>
        <v>41.899</v>
      </c>
      <c r="G31" s="45">
        <v>114.371</v>
      </c>
      <c r="H31" s="13"/>
      <c r="I31" s="46">
        <f>F31+G31</f>
        <v>156.26999999999998</v>
      </c>
      <c r="J31" s="13"/>
      <c r="K31" s="46">
        <v>158.87099999999998</v>
      </c>
      <c r="L31" s="13"/>
      <c r="M31" s="46">
        <f>+I31-K31</f>
        <v>-2.600999999999999</v>
      </c>
      <c r="N31" s="13"/>
      <c r="O31" s="47">
        <f>+I31/K31-1</f>
        <v>-0.016371773325528305</v>
      </c>
      <c r="P31" s="13"/>
      <c r="R31" s="39"/>
      <c r="Z31" s="40"/>
      <c r="AA31" s="41"/>
    </row>
    <row r="32" spans="1:27" ht="12" customHeight="1">
      <c r="A32" s="12"/>
      <c r="B32" s="24" t="s">
        <v>43</v>
      </c>
      <c r="C32" s="43" t="s">
        <v>44</v>
      </c>
      <c r="D32" s="43"/>
      <c r="E32" s="34"/>
      <c r="F32" s="44">
        <v>0</v>
      </c>
      <c r="G32" s="45">
        <v>9.369</v>
      </c>
      <c r="H32" s="13"/>
      <c r="I32" s="46">
        <f>F32+G32</f>
        <v>9.369</v>
      </c>
      <c r="J32" s="13"/>
      <c r="K32" s="46">
        <v>9.369</v>
      </c>
      <c r="L32" s="13"/>
      <c r="M32" s="46">
        <f>+I32-K32</f>
        <v>0</v>
      </c>
      <c r="N32" s="13"/>
      <c r="O32" s="47">
        <f>+I32/K32-1</f>
        <v>0</v>
      </c>
      <c r="P32" s="13"/>
      <c r="R32" s="39"/>
      <c r="Z32" s="40"/>
      <c r="AA32" s="41"/>
    </row>
    <row r="33" spans="1:27" ht="12" customHeight="1">
      <c r="A33" s="12"/>
      <c r="B33" s="28"/>
      <c r="C33" s="64"/>
      <c r="D33" s="64"/>
      <c r="E33" s="34"/>
      <c r="F33" s="65"/>
      <c r="G33" s="66"/>
      <c r="H33" s="13"/>
      <c r="I33" s="67"/>
      <c r="J33" s="13"/>
      <c r="K33" s="67"/>
      <c r="L33" s="13"/>
      <c r="M33" s="67"/>
      <c r="N33" s="13"/>
      <c r="O33" s="68"/>
      <c r="P33" s="13"/>
      <c r="Z33" s="40"/>
      <c r="AA33" s="41"/>
    </row>
    <row r="34" spans="1:26" ht="5.25" customHeight="1">
      <c r="A34" s="78"/>
      <c r="B34" s="79"/>
      <c r="C34" s="79"/>
      <c r="D34" s="79"/>
      <c r="E34" s="79"/>
      <c r="F34" s="80"/>
      <c r="G34" s="79"/>
      <c r="H34" s="79"/>
      <c r="I34" s="81"/>
      <c r="J34" s="79"/>
      <c r="K34" s="82"/>
      <c r="L34" s="79"/>
      <c r="M34" s="79"/>
      <c r="N34" s="79"/>
      <c r="O34" s="79"/>
      <c r="P34" s="79"/>
      <c r="Z34" s="4"/>
    </row>
    <row r="35" spans="1:23" ht="12.75">
      <c r="A35" s="4" t="s">
        <v>45</v>
      </c>
      <c r="B35" s="4"/>
      <c r="C35" s="8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W35" s="39"/>
    </row>
    <row r="36" spans="1:23" ht="12.75">
      <c r="A36" s="84"/>
      <c r="B36" s="85"/>
      <c r="C36" s="86"/>
      <c r="D36" s="86"/>
      <c r="E36" s="86"/>
      <c r="F36" s="86"/>
      <c r="G36" s="85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W36" s="39"/>
    </row>
    <row r="37" spans="1:23" ht="12.75">
      <c r="A37" s="84"/>
      <c r="B37" s="87"/>
      <c r="C37" s="87"/>
      <c r="D37" s="87"/>
      <c r="E37" s="87"/>
      <c r="F37" s="87"/>
      <c r="G37" s="87"/>
      <c r="H37" s="4"/>
      <c r="I37" s="4"/>
      <c r="J37" s="4"/>
      <c r="K37" s="4"/>
      <c r="L37" s="4"/>
      <c r="M37" s="4"/>
      <c r="N37" s="4"/>
      <c r="O37" s="4"/>
      <c r="Q37" s="4"/>
      <c r="R37" s="4"/>
      <c r="S37" s="4"/>
      <c r="T37" s="4"/>
      <c r="U37" s="4"/>
      <c r="W37" s="39"/>
    </row>
    <row r="38" spans="1:23" ht="12.75">
      <c r="A38" s="88" t="s">
        <v>60</v>
      </c>
      <c r="B38" s="87"/>
      <c r="C38" s="87"/>
      <c r="D38" s="87"/>
      <c r="E38" s="87"/>
      <c r="F38" s="87"/>
      <c r="G38" s="87"/>
      <c r="H38" s="4"/>
      <c r="I38" s="4"/>
      <c r="J38" s="4"/>
      <c r="K38" s="4"/>
      <c r="L38" s="4"/>
      <c r="M38" s="4"/>
      <c r="N38" s="4"/>
      <c r="O38" s="4"/>
      <c r="Q38" s="4"/>
      <c r="R38" s="4"/>
      <c r="S38" s="4"/>
      <c r="W38" s="39"/>
    </row>
    <row r="39" spans="1:23" ht="12.75">
      <c r="A39" s="84" t="s">
        <v>64</v>
      </c>
      <c r="B39" s="87"/>
      <c r="C39" s="87"/>
      <c r="D39" s="87"/>
      <c r="E39" s="87"/>
      <c r="F39" s="87"/>
      <c r="G39" s="87"/>
      <c r="H39" s="4"/>
      <c r="I39" s="4"/>
      <c r="J39" s="4"/>
      <c r="K39" s="4"/>
      <c r="L39" s="4"/>
      <c r="M39" s="4"/>
      <c r="N39" s="4"/>
      <c r="O39" s="4"/>
      <c r="Q39" s="4"/>
      <c r="R39" s="4"/>
      <c r="S39" s="4"/>
      <c r="W39" s="39"/>
    </row>
    <row r="40" spans="1:23" ht="12.75">
      <c r="A40" s="84" t="s">
        <v>65</v>
      </c>
      <c r="B40" s="87"/>
      <c r="C40" s="87"/>
      <c r="D40" s="87"/>
      <c r="E40" s="87"/>
      <c r="F40" s="87"/>
      <c r="G40" s="87"/>
      <c r="H40" s="4"/>
      <c r="I40" s="4"/>
      <c r="J40" s="4"/>
      <c r="K40" s="4"/>
      <c r="L40" s="4"/>
      <c r="M40" s="4"/>
      <c r="N40" s="4"/>
      <c r="O40" s="4"/>
      <c r="Q40" s="4"/>
      <c r="R40" s="4"/>
      <c r="S40" s="4"/>
      <c r="W40" s="39"/>
    </row>
    <row r="41" spans="1:23" ht="12.75">
      <c r="A41" s="84" t="s">
        <v>66</v>
      </c>
      <c r="B41" s="87"/>
      <c r="C41" s="87"/>
      <c r="D41" s="87"/>
      <c r="E41" s="87"/>
      <c r="F41" s="87"/>
      <c r="G41" s="87"/>
      <c r="H41" s="4"/>
      <c r="I41" s="4"/>
      <c r="J41" s="4"/>
      <c r="K41" s="4"/>
      <c r="L41" s="4"/>
      <c r="M41" s="4"/>
      <c r="N41" s="4"/>
      <c r="O41" s="4"/>
      <c r="Q41" s="4"/>
      <c r="R41" s="4"/>
      <c r="S41" s="4"/>
      <c r="W41" s="39"/>
    </row>
    <row r="42" spans="1:19" ht="12.75">
      <c r="A42" s="89" t="s">
        <v>50</v>
      </c>
      <c r="B42" s="87"/>
      <c r="C42" s="87"/>
      <c r="D42" s="87"/>
      <c r="E42" s="87"/>
      <c r="F42" s="87"/>
      <c r="G42" s="87"/>
      <c r="H42" s="4"/>
      <c r="I42" s="4"/>
      <c r="J42" s="4"/>
      <c r="K42" s="4"/>
      <c r="L42" s="4"/>
      <c r="M42" s="4"/>
      <c r="N42" s="4"/>
      <c r="O42" s="4"/>
      <c r="Q42" s="4"/>
      <c r="R42" s="4"/>
      <c r="S42" s="4"/>
    </row>
    <row r="43" spans="1:19" ht="12.75">
      <c r="A43" s="84" t="s">
        <v>51</v>
      </c>
      <c r="B43" s="87"/>
      <c r="C43" s="87"/>
      <c r="D43" s="87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Q43" s="4"/>
      <c r="R43" s="4"/>
      <c r="S43" s="4"/>
    </row>
    <row r="44" spans="1:19" ht="12.75">
      <c r="A44" s="90" t="s">
        <v>52</v>
      </c>
      <c r="B44" s="87"/>
      <c r="C44" s="87"/>
      <c r="D44" s="87"/>
      <c r="E44" s="87"/>
      <c r="F44" s="87"/>
      <c r="G44" s="87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2.75">
      <c r="A45" s="84" t="s">
        <v>53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2.75">
      <c r="A46" s="84" t="s">
        <v>67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2.75">
      <c r="A47" s="84"/>
      <c r="B47" s="4"/>
      <c r="C47" s="91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2:19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</sheetData>
  <sheetProtection/>
  <printOptions horizontalCentered="1" verticalCentered="1"/>
  <pageMargins left="0" right="0" top="0" bottom="0" header="0.5" footer="0.5"/>
  <pageSetup fitToHeight="1" fitToWidth="1" horizontalDpi="600" verticalDpi="600" orientation="portrait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4.7109375" style="0" customWidth="1"/>
    <col min="3" max="3" width="11.00390625" style="0" customWidth="1"/>
    <col min="4" max="4" width="7.7109375" style="0" customWidth="1"/>
    <col min="5" max="5" width="0.9921875" style="0" customWidth="1"/>
    <col min="6" max="6" width="11.7109375" style="0" customWidth="1"/>
    <col min="7" max="7" width="10.57421875" style="0" customWidth="1"/>
    <col min="8" max="8" width="0.71875" style="0" customWidth="1"/>
    <col min="9" max="9" width="10.00390625" style="0" customWidth="1"/>
    <col min="10" max="10" width="1.1484375" style="0" customWidth="1"/>
    <col min="11" max="11" width="10.140625" style="0" customWidth="1"/>
    <col min="12" max="12" width="0.9921875" style="0" customWidth="1"/>
    <col min="14" max="14" width="0.9921875" style="0" customWidth="1"/>
    <col min="15" max="15" width="9.28125" style="0" customWidth="1"/>
    <col min="16" max="16" width="0.71875" style="0" customWidth="1"/>
    <col min="17" max="25" width="7.7109375" style="0" customWidth="1"/>
  </cols>
  <sheetData>
    <row r="1" spans="1:22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  <c r="U1" s="4"/>
      <c r="V1" s="4"/>
    </row>
    <row r="2" spans="1:22" ht="14.2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4"/>
      <c r="R2" s="4"/>
      <c r="S2" s="4"/>
      <c r="T2" s="4"/>
      <c r="U2" s="4"/>
      <c r="V2" s="4"/>
    </row>
    <row r="3" spans="1:22" ht="14.25" customHeight="1">
      <c r="A3" s="8">
        <v>41974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9"/>
      <c r="O3" s="9"/>
      <c r="P3" s="11"/>
      <c r="Q3" s="4"/>
      <c r="R3" s="4"/>
      <c r="S3" s="4"/>
      <c r="T3" s="4"/>
      <c r="U3" s="4"/>
      <c r="V3" s="4"/>
    </row>
    <row r="4" spans="1:22" ht="11.25" customHeight="1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4"/>
      <c r="R4" s="4"/>
      <c r="S4" s="4"/>
      <c r="T4" s="4"/>
      <c r="U4" s="4"/>
      <c r="V4" s="4"/>
    </row>
    <row r="5" spans="1:22" ht="11.25" customHeight="1">
      <c r="A5" s="12"/>
      <c r="B5" s="13"/>
      <c r="C5" s="16"/>
      <c r="D5" s="17"/>
      <c r="E5" s="17"/>
      <c r="F5" s="18" t="s">
        <v>2</v>
      </c>
      <c r="G5" s="19" t="s">
        <v>3</v>
      </c>
      <c r="H5" s="17"/>
      <c r="I5" s="18" t="s">
        <v>4</v>
      </c>
      <c r="J5" s="17"/>
      <c r="K5" s="19" t="s">
        <v>4</v>
      </c>
      <c r="L5" s="17"/>
      <c r="M5" s="19" t="s">
        <v>5</v>
      </c>
      <c r="N5" s="17"/>
      <c r="O5" s="19" t="s">
        <v>6</v>
      </c>
      <c r="P5" s="17"/>
      <c r="Q5" s="4"/>
      <c r="R5" s="4"/>
      <c r="S5" s="4"/>
      <c r="T5" s="4"/>
      <c r="U5" s="4"/>
      <c r="V5" s="4"/>
    </row>
    <row r="6" spans="1:27" ht="12.75">
      <c r="A6" s="12"/>
      <c r="B6" s="20" t="s">
        <v>7</v>
      </c>
      <c r="C6" s="21" t="s">
        <v>8</v>
      </c>
      <c r="D6" s="22" t="s">
        <v>9</v>
      </c>
      <c r="E6" s="17"/>
      <c r="F6" s="23" t="s">
        <v>10</v>
      </c>
      <c r="G6" s="24" t="s">
        <v>10</v>
      </c>
      <c r="H6" s="17"/>
      <c r="I6" s="23" t="s">
        <v>11</v>
      </c>
      <c r="J6" s="17"/>
      <c r="K6" s="24" t="s">
        <v>11</v>
      </c>
      <c r="L6" s="17"/>
      <c r="M6" s="24" t="s">
        <v>12</v>
      </c>
      <c r="N6" s="17"/>
      <c r="O6" s="24" t="s">
        <v>5</v>
      </c>
      <c r="P6" s="17"/>
      <c r="Z6" s="4"/>
      <c r="AA6" s="4"/>
    </row>
    <row r="7" spans="1:16" ht="12.75">
      <c r="A7" s="12"/>
      <c r="B7" s="25" t="s">
        <v>13</v>
      </c>
      <c r="C7" s="26" t="s">
        <v>10</v>
      </c>
      <c r="D7" s="27" t="s">
        <v>14</v>
      </c>
      <c r="E7" s="17"/>
      <c r="F7" s="28" t="s">
        <v>15</v>
      </c>
      <c r="G7" s="28" t="s">
        <v>15</v>
      </c>
      <c r="H7" s="17"/>
      <c r="I7" s="29">
        <v>41974</v>
      </c>
      <c r="J7" s="17"/>
      <c r="K7" s="29">
        <v>41944</v>
      </c>
      <c r="L7" s="17"/>
      <c r="M7" s="28" t="s">
        <v>15</v>
      </c>
      <c r="N7" s="17"/>
      <c r="O7" s="28" t="s">
        <v>16</v>
      </c>
      <c r="P7" s="17"/>
    </row>
    <row r="8" spans="1:16" ht="6" customHeight="1">
      <c r="A8" s="12"/>
      <c r="B8" s="17"/>
      <c r="C8" s="17"/>
      <c r="D8" s="17"/>
      <c r="E8" s="17"/>
      <c r="F8" s="30"/>
      <c r="G8" s="17"/>
      <c r="H8" s="17"/>
      <c r="I8" s="31"/>
      <c r="J8" s="17"/>
      <c r="K8" s="31"/>
      <c r="L8" s="17"/>
      <c r="M8" s="17"/>
      <c r="N8" s="17"/>
      <c r="O8" s="17"/>
      <c r="P8" s="17"/>
    </row>
    <row r="9" spans="1:27" ht="12.75">
      <c r="A9" s="12"/>
      <c r="B9" s="19" t="s">
        <v>17</v>
      </c>
      <c r="C9" s="32" t="s">
        <v>18</v>
      </c>
      <c r="D9" s="33" t="s">
        <v>19</v>
      </c>
      <c r="E9" s="34"/>
      <c r="F9" s="35">
        <v>48.675999999999995</v>
      </c>
      <c r="G9" s="36">
        <v>49.827</v>
      </c>
      <c r="H9" s="13"/>
      <c r="I9" s="37">
        <f>F9+G9</f>
        <v>98.50299999999999</v>
      </c>
      <c r="J9" s="13"/>
      <c r="K9" s="37">
        <v>91.726</v>
      </c>
      <c r="L9" s="13"/>
      <c r="M9" s="37">
        <f>+I9-K9</f>
        <v>6.776999999999987</v>
      </c>
      <c r="N9" s="13"/>
      <c r="O9" s="38">
        <f>+I9/K9-1</f>
        <v>0.07388308658395637</v>
      </c>
      <c r="P9" s="13"/>
      <c r="R9" s="39"/>
      <c r="Z9" s="40"/>
      <c r="AA9" s="41"/>
    </row>
    <row r="10" spans="1:27" ht="12.75">
      <c r="A10" s="12"/>
      <c r="B10" s="24" t="s">
        <v>20</v>
      </c>
      <c r="C10" s="42" t="s">
        <v>18</v>
      </c>
      <c r="D10" s="43" t="s">
        <v>21</v>
      </c>
      <c r="E10" s="34"/>
      <c r="F10" s="44">
        <f>+F9</f>
        <v>48.675999999999995</v>
      </c>
      <c r="G10" s="45">
        <v>25.524</v>
      </c>
      <c r="H10" s="13"/>
      <c r="I10" s="46">
        <f>F10+G10</f>
        <v>74.19999999999999</v>
      </c>
      <c r="J10" s="13"/>
      <c r="K10" s="46">
        <v>67.423</v>
      </c>
      <c r="L10" s="13"/>
      <c r="M10" s="46">
        <f>+I10-K10</f>
        <v>6.776999999999987</v>
      </c>
      <c r="N10" s="13"/>
      <c r="O10" s="47">
        <f>+I10/K10-1</f>
        <v>0.10051466116903707</v>
      </c>
      <c r="P10" s="13"/>
      <c r="R10" s="39"/>
      <c r="Z10" s="40"/>
      <c r="AA10" s="41"/>
    </row>
    <row r="11" spans="1:27" ht="12.75">
      <c r="A11" s="12"/>
      <c r="B11" s="24" t="s">
        <v>22</v>
      </c>
      <c r="C11" s="43" t="s">
        <v>18</v>
      </c>
      <c r="D11" s="43" t="s">
        <v>23</v>
      </c>
      <c r="E11" s="34"/>
      <c r="F11" s="44">
        <f>+F9</f>
        <v>48.675999999999995</v>
      </c>
      <c r="G11" s="45">
        <v>9.229</v>
      </c>
      <c r="H11" s="13"/>
      <c r="I11" s="46">
        <f>F11+G11</f>
        <v>57.904999999999994</v>
      </c>
      <c r="J11" s="13"/>
      <c r="K11" s="46">
        <v>51.128</v>
      </c>
      <c r="L11" s="13"/>
      <c r="M11" s="46">
        <f>+I11-K11</f>
        <v>6.776999999999994</v>
      </c>
      <c r="N11" s="13"/>
      <c r="O11" s="47">
        <f>+I11/K11-1</f>
        <v>0.13254967923642602</v>
      </c>
      <c r="P11" s="13"/>
      <c r="R11" s="39"/>
      <c r="Z11" s="40"/>
      <c r="AA11" s="41"/>
    </row>
    <row r="12" spans="1:27" ht="12.75">
      <c r="A12" s="12"/>
      <c r="B12" s="24" t="s">
        <v>24</v>
      </c>
      <c r="C12" s="43"/>
      <c r="D12" s="43"/>
      <c r="E12" s="34"/>
      <c r="F12" s="44"/>
      <c r="G12" s="45"/>
      <c r="H12" s="13"/>
      <c r="I12" s="46"/>
      <c r="J12" s="13"/>
      <c r="K12" s="46"/>
      <c r="L12" s="13"/>
      <c r="M12" s="46"/>
      <c r="N12" s="13"/>
      <c r="O12" s="47"/>
      <c r="P12" s="13"/>
      <c r="R12" s="39"/>
      <c r="Z12" s="40"/>
      <c r="AA12" s="41"/>
    </row>
    <row r="13" spans="1:27" ht="8.25" customHeight="1">
      <c r="A13" s="12"/>
      <c r="B13" s="24"/>
      <c r="C13" s="43"/>
      <c r="D13" s="43"/>
      <c r="E13" s="34"/>
      <c r="F13" s="44"/>
      <c r="G13" s="45"/>
      <c r="H13" s="13"/>
      <c r="I13" s="46"/>
      <c r="J13" s="13"/>
      <c r="K13" s="46"/>
      <c r="L13" s="13"/>
      <c r="M13" s="46"/>
      <c r="N13" s="13"/>
      <c r="O13" s="47"/>
      <c r="P13" s="13"/>
      <c r="R13" s="39"/>
      <c r="Z13" s="40"/>
      <c r="AA13" s="41"/>
    </row>
    <row r="14" spans="1:27" ht="12.75">
      <c r="A14" s="12"/>
      <c r="B14" s="24" t="s">
        <v>25</v>
      </c>
      <c r="C14" s="42" t="s">
        <v>26</v>
      </c>
      <c r="D14" s="43" t="s">
        <v>19</v>
      </c>
      <c r="E14" s="34"/>
      <c r="F14" s="44">
        <v>0</v>
      </c>
      <c r="G14" s="45">
        <v>51.852999999999994</v>
      </c>
      <c r="H14" s="13"/>
      <c r="I14" s="46">
        <f>F14+G14</f>
        <v>51.852999999999994</v>
      </c>
      <c r="J14" s="13"/>
      <c r="K14" s="46">
        <v>51.852999999999994</v>
      </c>
      <c r="L14" s="13"/>
      <c r="M14" s="46">
        <f>+I14-K14</f>
        <v>0</v>
      </c>
      <c r="N14" s="13"/>
      <c r="O14" s="47">
        <f>+I14/K14-1</f>
        <v>0</v>
      </c>
      <c r="P14" s="13"/>
      <c r="R14" s="39"/>
      <c r="Z14" s="40"/>
      <c r="AA14" s="41"/>
    </row>
    <row r="15" spans="1:27" ht="12.75">
      <c r="A15" s="12"/>
      <c r="B15" s="24" t="s">
        <v>27</v>
      </c>
      <c r="C15" s="42" t="s">
        <v>26</v>
      </c>
      <c r="D15" s="43" t="s">
        <v>21</v>
      </c>
      <c r="E15" s="34"/>
      <c r="F15" s="44">
        <v>0</v>
      </c>
      <c r="G15" s="45">
        <v>27.55</v>
      </c>
      <c r="H15" s="13"/>
      <c r="I15" s="46">
        <f>F15+G15</f>
        <v>27.55</v>
      </c>
      <c r="J15" s="13"/>
      <c r="K15" s="46">
        <v>27.55</v>
      </c>
      <c r="L15" s="13"/>
      <c r="M15" s="46">
        <f>+I15-K15</f>
        <v>0</v>
      </c>
      <c r="N15" s="13"/>
      <c r="O15" s="47">
        <f>+I15/K15-1</f>
        <v>0</v>
      </c>
      <c r="P15" s="13"/>
      <c r="R15" s="39"/>
      <c r="Z15" s="40"/>
      <c r="AA15" s="41"/>
    </row>
    <row r="16" spans="1:27" ht="12.75">
      <c r="A16" s="12"/>
      <c r="B16" s="24" t="s">
        <v>28</v>
      </c>
      <c r="C16" s="48" t="s">
        <v>26</v>
      </c>
      <c r="D16" s="43" t="s">
        <v>23</v>
      </c>
      <c r="E16" s="34"/>
      <c r="F16" s="44">
        <v>0</v>
      </c>
      <c r="G16" s="45">
        <v>11.254999999999999</v>
      </c>
      <c r="H16" s="13"/>
      <c r="I16" s="46">
        <f>F16+G16</f>
        <v>11.254999999999999</v>
      </c>
      <c r="J16" s="13"/>
      <c r="K16" s="46">
        <v>11.254999999999999</v>
      </c>
      <c r="L16" s="13"/>
      <c r="M16" s="46">
        <f>+I16-K16</f>
        <v>0</v>
      </c>
      <c r="N16" s="13"/>
      <c r="O16" s="47">
        <f>+I16/K16-1</f>
        <v>0</v>
      </c>
      <c r="P16" s="13"/>
      <c r="R16" s="39"/>
      <c r="Z16" s="40"/>
      <c r="AA16" s="41"/>
    </row>
    <row r="17" spans="1:27" ht="4.5" customHeight="1" hidden="1">
      <c r="A17" s="12"/>
      <c r="B17" s="49"/>
      <c r="C17" s="50"/>
      <c r="D17" s="51"/>
      <c r="E17" s="34"/>
      <c r="F17" s="52"/>
      <c r="G17" s="53"/>
      <c r="H17" s="13"/>
      <c r="I17" s="54"/>
      <c r="J17" s="13"/>
      <c r="K17" s="54"/>
      <c r="L17" s="13"/>
      <c r="M17" s="54"/>
      <c r="N17" s="13"/>
      <c r="O17" s="55"/>
      <c r="P17" s="13"/>
      <c r="R17" s="39"/>
      <c r="Z17" s="40"/>
      <c r="AA17" s="41"/>
    </row>
    <row r="18" spans="1:26" ht="6" customHeight="1">
      <c r="A18" s="12"/>
      <c r="B18" s="56"/>
      <c r="C18" s="57"/>
      <c r="D18" s="58"/>
      <c r="E18" s="34"/>
      <c r="F18" s="59"/>
      <c r="G18" s="60"/>
      <c r="H18" s="13"/>
      <c r="I18" s="61"/>
      <c r="J18" s="13"/>
      <c r="K18" s="61"/>
      <c r="L18" s="13"/>
      <c r="M18" s="61"/>
      <c r="N18" s="13"/>
      <c r="O18" s="62"/>
      <c r="P18" s="13"/>
      <c r="R18" s="39"/>
      <c r="Z18" s="4"/>
    </row>
    <row r="19" spans="1:27" ht="12.75">
      <c r="A19" s="12"/>
      <c r="B19" s="19" t="s">
        <v>29</v>
      </c>
      <c r="C19" s="33" t="s">
        <v>30</v>
      </c>
      <c r="D19" s="33"/>
      <c r="E19" s="34"/>
      <c r="F19" s="63">
        <f>+F9</f>
        <v>48.675999999999995</v>
      </c>
      <c r="G19" s="36">
        <v>8.086</v>
      </c>
      <c r="H19" s="13"/>
      <c r="I19" s="37">
        <f>F19+G19</f>
        <v>56.76199999999999</v>
      </c>
      <c r="J19" s="13"/>
      <c r="K19" s="37">
        <v>49.985</v>
      </c>
      <c r="L19" s="13"/>
      <c r="M19" s="37">
        <f>+I19-K19</f>
        <v>6.776999999999994</v>
      </c>
      <c r="N19" s="13"/>
      <c r="O19" s="38">
        <f>+I19/K19-1</f>
        <v>0.1355806742022605</v>
      </c>
      <c r="P19" s="13"/>
      <c r="R19" s="39"/>
      <c r="Z19" s="40"/>
      <c r="AA19" s="41"/>
    </row>
    <row r="20" spans="1:27" ht="12.75">
      <c r="A20" s="12"/>
      <c r="B20" s="24" t="s">
        <v>31</v>
      </c>
      <c r="C20" s="43"/>
      <c r="D20" s="43"/>
      <c r="E20" s="34"/>
      <c r="F20" s="44"/>
      <c r="G20" s="45"/>
      <c r="H20" s="13"/>
      <c r="I20" s="46"/>
      <c r="J20" s="13"/>
      <c r="K20" s="46"/>
      <c r="L20" s="13"/>
      <c r="M20" s="46"/>
      <c r="N20" s="13"/>
      <c r="O20" s="47"/>
      <c r="P20" s="13"/>
      <c r="R20" s="39"/>
      <c r="Z20" s="40"/>
      <c r="AA20" s="41"/>
    </row>
    <row r="21" spans="1:27" ht="8.25" customHeight="1">
      <c r="A21" s="12"/>
      <c r="B21" s="24"/>
      <c r="C21" s="43"/>
      <c r="D21" s="43"/>
      <c r="E21" s="34"/>
      <c r="F21" s="44"/>
      <c r="G21" s="45"/>
      <c r="H21" s="13"/>
      <c r="I21" s="46"/>
      <c r="J21" s="13"/>
      <c r="K21" s="46"/>
      <c r="L21" s="13"/>
      <c r="M21" s="46"/>
      <c r="N21" s="13"/>
      <c r="O21" s="47"/>
      <c r="P21" s="13"/>
      <c r="R21" s="39"/>
      <c r="Z21" s="40"/>
      <c r="AA21" s="41"/>
    </row>
    <row r="22" spans="1:27" ht="12.75">
      <c r="A22" s="12"/>
      <c r="B22" s="24" t="s">
        <v>32</v>
      </c>
      <c r="C22" s="43" t="s">
        <v>33</v>
      </c>
      <c r="D22" s="43"/>
      <c r="E22" s="34"/>
      <c r="F22" s="44">
        <v>0</v>
      </c>
      <c r="G22" s="45">
        <v>10.112</v>
      </c>
      <c r="H22" s="13"/>
      <c r="I22" s="46">
        <f>F22+G22</f>
        <v>10.112</v>
      </c>
      <c r="J22" s="13"/>
      <c r="K22" s="46">
        <v>10.112</v>
      </c>
      <c r="L22" s="13"/>
      <c r="M22" s="46">
        <f>+I22-K22</f>
        <v>0</v>
      </c>
      <c r="N22" s="13"/>
      <c r="O22" s="47">
        <f>+I22/K22-1</f>
        <v>0</v>
      </c>
      <c r="P22" s="13"/>
      <c r="R22" s="39"/>
      <c r="Z22" s="40"/>
      <c r="AA22" s="41"/>
    </row>
    <row r="23" spans="1:27" ht="12.75">
      <c r="A23" s="12"/>
      <c r="B23" s="28" t="s">
        <v>34</v>
      </c>
      <c r="C23" s="64"/>
      <c r="D23" s="64"/>
      <c r="E23" s="34"/>
      <c r="F23" s="65"/>
      <c r="G23" s="66"/>
      <c r="H23" s="13"/>
      <c r="I23" s="67"/>
      <c r="J23" s="13"/>
      <c r="K23" s="67"/>
      <c r="L23" s="13"/>
      <c r="M23" s="67"/>
      <c r="N23" s="13"/>
      <c r="O23" s="68"/>
      <c r="P23" s="13"/>
      <c r="R23" s="39"/>
      <c r="Z23" s="40"/>
      <c r="AA23" s="41"/>
    </row>
    <row r="24" spans="1:26" ht="6" customHeight="1">
      <c r="A24" s="12"/>
      <c r="B24" s="13"/>
      <c r="C24" s="34"/>
      <c r="D24" s="34"/>
      <c r="E24" s="34"/>
      <c r="F24" s="69"/>
      <c r="G24" s="70"/>
      <c r="H24" s="13"/>
      <c r="I24" s="71"/>
      <c r="J24" s="13"/>
      <c r="K24" s="71"/>
      <c r="L24" s="13"/>
      <c r="M24" s="71"/>
      <c r="N24" s="13"/>
      <c r="O24" s="72"/>
      <c r="P24" s="13"/>
      <c r="R24" s="39"/>
      <c r="Z24" s="4"/>
    </row>
    <row r="25" spans="1:26" ht="12.75">
      <c r="A25" s="12"/>
      <c r="B25" s="73" t="s">
        <v>35</v>
      </c>
      <c r="C25" s="33"/>
      <c r="D25" s="33"/>
      <c r="E25" s="34"/>
      <c r="F25" s="63"/>
      <c r="G25" s="36"/>
      <c r="H25" s="13"/>
      <c r="I25" s="37"/>
      <c r="J25" s="13"/>
      <c r="K25" s="37"/>
      <c r="L25" s="13"/>
      <c r="M25" s="37"/>
      <c r="N25" s="13"/>
      <c r="O25" s="38"/>
      <c r="P25" s="13"/>
      <c r="R25" s="39"/>
      <c r="Z25" s="4"/>
    </row>
    <row r="26" spans="1:27" ht="12.75">
      <c r="A26" s="12"/>
      <c r="B26" s="24" t="s">
        <v>36</v>
      </c>
      <c r="C26" s="43" t="s">
        <v>37</v>
      </c>
      <c r="D26" s="43"/>
      <c r="E26" s="34"/>
      <c r="F26" s="44">
        <f>+F9</f>
        <v>48.675999999999995</v>
      </c>
      <c r="G26" s="45">
        <v>9.631</v>
      </c>
      <c r="H26" s="13"/>
      <c r="I26" s="46">
        <f>F26+G26</f>
        <v>58.306999999999995</v>
      </c>
      <c r="J26" s="13"/>
      <c r="K26" s="46">
        <v>51.53</v>
      </c>
      <c r="L26" s="13"/>
      <c r="M26" s="46">
        <f>+I26-K26</f>
        <v>6.776999999999994</v>
      </c>
      <c r="N26" s="13"/>
      <c r="O26" s="47">
        <f>+I26/K26-1</f>
        <v>0.13151562196778555</v>
      </c>
      <c r="P26" s="13"/>
      <c r="R26" s="39"/>
      <c r="Z26" s="4"/>
      <c r="AA26" s="41"/>
    </row>
    <row r="27" spans="1:27" ht="12.75">
      <c r="A27" s="12"/>
      <c r="B27" s="24" t="s">
        <v>38</v>
      </c>
      <c r="C27" s="43" t="s">
        <v>39</v>
      </c>
      <c r="D27" s="43"/>
      <c r="E27" s="34"/>
      <c r="F27" s="44">
        <v>0</v>
      </c>
      <c r="G27" s="45">
        <v>11.657</v>
      </c>
      <c r="H27" s="13"/>
      <c r="I27" s="46">
        <f>F27+G27</f>
        <v>11.657</v>
      </c>
      <c r="J27" s="13"/>
      <c r="K27" s="46">
        <v>11.657</v>
      </c>
      <c r="L27" s="13"/>
      <c r="M27" s="46">
        <f>+I27-K27</f>
        <v>0</v>
      </c>
      <c r="N27" s="13"/>
      <c r="O27" s="47">
        <f>+I27/K27-1</f>
        <v>0</v>
      </c>
      <c r="P27" s="13"/>
      <c r="R27" s="39"/>
      <c r="Z27" s="4"/>
      <c r="AA27" s="41"/>
    </row>
    <row r="28" spans="1:26" ht="6.75" customHeight="1">
      <c r="A28" s="12"/>
      <c r="B28" s="74"/>
      <c r="C28" s="64"/>
      <c r="D28" s="64"/>
      <c r="E28" s="34"/>
      <c r="F28" s="65"/>
      <c r="G28" s="66"/>
      <c r="H28" s="13"/>
      <c r="I28" s="67"/>
      <c r="J28" s="13"/>
      <c r="K28" s="67"/>
      <c r="L28" s="13"/>
      <c r="M28" s="67"/>
      <c r="N28" s="13"/>
      <c r="O28" s="68"/>
      <c r="P28" s="13"/>
      <c r="R28" s="39"/>
      <c r="Z28" s="4"/>
    </row>
    <row r="29" spans="1:26" ht="3.75" customHeight="1">
      <c r="A29" s="12"/>
      <c r="B29" s="17"/>
      <c r="C29" s="17"/>
      <c r="D29" s="17"/>
      <c r="E29" s="17"/>
      <c r="F29" s="75"/>
      <c r="G29" s="76"/>
      <c r="H29" s="17"/>
      <c r="I29" s="31"/>
      <c r="J29" s="17"/>
      <c r="K29" s="31"/>
      <c r="L29" s="17"/>
      <c r="M29" s="17"/>
      <c r="N29" s="17"/>
      <c r="O29" s="17"/>
      <c r="P29" s="17"/>
      <c r="R29" s="39"/>
      <c r="Z29" s="4"/>
    </row>
    <row r="30" spans="1:27" ht="12" customHeight="1">
      <c r="A30" s="12"/>
      <c r="B30" s="19"/>
      <c r="C30" s="33" t="s">
        <v>40</v>
      </c>
      <c r="D30" s="33"/>
      <c r="E30" s="34"/>
      <c r="F30" s="63">
        <f>+F9</f>
        <v>48.675999999999995</v>
      </c>
      <c r="G30" s="36">
        <v>9.369</v>
      </c>
      <c r="H30" s="13"/>
      <c r="I30" s="37">
        <f>F30+G30</f>
        <v>58.044999999999995</v>
      </c>
      <c r="J30" s="13"/>
      <c r="K30" s="37">
        <v>51.268</v>
      </c>
      <c r="L30" s="13"/>
      <c r="M30" s="37">
        <f>+I30-K30</f>
        <v>6.776999999999994</v>
      </c>
      <c r="N30" s="13"/>
      <c r="O30" s="38">
        <f>+I30/K30-1</f>
        <v>0.13218771943512508</v>
      </c>
      <c r="P30" s="13"/>
      <c r="R30" s="39"/>
      <c r="Z30" s="40"/>
      <c r="AA30" s="41"/>
    </row>
    <row r="31" spans="1:27" ht="12" customHeight="1">
      <c r="A31" s="12"/>
      <c r="B31" s="24" t="s">
        <v>41</v>
      </c>
      <c r="C31" s="77" t="s">
        <v>42</v>
      </c>
      <c r="D31" s="43"/>
      <c r="E31" s="34"/>
      <c r="F31" s="44">
        <f>+F9</f>
        <v>48.675999999999995</v>
      </c>
      <c r="G31" s="45">
        <v>114.371</v>
      </c>
      <c r="H31" s="13"/>
      <c r="I31" s="46">
        <f>F31+G31</f>
        <v>163.047</v>
      </c>
      <c r="J31" s="13"/>
      <c r="K31" s="46">
        <v>156.26999999999998</v>
      </c>
      <c r="L31" s="13"/>
      <c r="M31" s="46">
        <f>+I31-K31</f>
        <v>6.777000000000015</v>
      </c>
      <c r="N31" s="13"/>
      <c r="O31" s="47">
        <f>+I31/K31-1</f>
        <v>0.04336724899212907</v>
      </c>
      <c r="P31" s="13"/>
      <c r="R31" s="39"/>
      <c r="Z31" s="40"/>
      <c r="AA31" s="41"/>
    </row>
    <row r="32" spans="1:27" ht="12" customHeight="1">
      <c r="A32" s="12"/>
      <c r="B32" s="24" t="s">
        <v>43</v>
      </c>
      <c r="C32" s="43" t="s">
        <v>44</v>
      </c>
      <c r="D32" s="43"/>
      <c r="E32" s="34"/>
      <c r="F32" s="44">
        <v>0</v>
      </c>
      <c r="G32" s="45">
        <v>9.369</v>
      </c>
      <c r="H32" s="13"/>
      <c r="I32" s="46">
        <f>F32+G32</f>
        <v>9.369</v>
      </c>
      <c r="J32" s="13"/>
      <c r="K32" s="46">
        <v>9.369</v>
      </c>
      <c r="L32" s="13"/>
      <c r="M32" s="46">
        <f>+I32-K32</f>
        <v>0</v>
      </c>
      <c r="N32" s="13"/>
      <c r="O32" s="47">
        <f>+I32/K32-1</f>
        <v>0</v>
      </c>
      <c r="P32" s="13"/>
      <c r="R32" s="39"/>
      <c r="Z32" s="40"/>
      <c r="AA32" s="41"/>
    </row>
    <row r="33" spans="1:27" ht="12" customHeight="1">
      <c r="A33" s="12"/>
      <c r="B33" s="28"/>
      <c r="C33" s="64"/>
      <c r="D33" s="64"/>
      <c r="E33" s="34"/>
      <c r="F33" s="65"/>
      <c r="G33" s="66"/>
      <c r="H33" s="13"/>
      <c r="I33" s="67"/>
      <c r="J33" s="13"/>
      <c r="K33" s="67"/>
      <c r="L33" s="13"/>
      <c r="M33" s="67"/>
      <c r="N33" s="13"/>
      <c r="O33" s="68"/>
      <c r="P33" s="13"/>
      <c r="Z33" s="40"/>
      <c r="AA33" s="41"/>
    </row>
    <row r="34" spans="1:26" ht="5.25" customHeight="1">
      <c r="A34" s="78"/>
      <c r="B34" s="79"/>
      <c r="C34" s="79"/>
      <c r="D34" s="79"/>
      <c r="E34" s="79"/>
      <c r="F34" s="80"/>
      <c r="G34" s="79"/>
      <c r="H34" s="79"/>
      <c r="I34" s="81"/>
      <c r="J34" s="79"/>
      <c r="K34" s="82"/>
      <c r="L34" s="79"/>
      <c r="M34" s="79"/>
      <c r="N34" s="79"/>
      <c r="O34" s="79"/>
      <c r="P34" s="79"/>
      <c r="Z34" s="4"/>
    </row>
    <row r="35" spans="1:23" ht="12.75">
      <c r="A35" s="4" t="s">
        <v>45</v>
      </c>
      <c r="B35" s="4"/>
      <c r="C35" s="8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W35" s="39"/>
    </row>
    <row r="36" spans="1:23" ht="12.75">
      <c r="A36" s="84"/>
      <c r="B36" s="85"/>
      <c r="C36" s="86"/>
      <c r="D36" s="86"/>
      <c r="E36" s="86"/>
      <c r="F36" s="86"/>
      <c r="G36" s="85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W36" s="39"/>
    </row>
    <row r="37" spans="1:23" ht="12.75">
      <c r="A37" s="84"/>
      <c r="B37" s="87"/>
      <c r="C37" s="87"/>
      <c r="D37" s="87"/>
      <c r="E37" s="87"/>
      <c r="F37" s="87"/>
      <c r="G37" s="87"/>
      <c r="H37" s="4"/>
      <c r="I37" s="4"/>
      <c r="J37" s="4"/>
      <c r="K37" s="4"/>
      <c r="L37" s="4"/>
      <c r="M37" s="4"/>
      <c r="N37" s="4"/>
      <c r="O37" s="4"/>
      <c r="Q37" s="4"/>
      <c r="R37" s="4"/>
      <c r="S37" s="4"/>
      <c r="T37" s="4"/>
      <c r="U37" s="4"/>
      <c r="W37" s="39"/>
    </row>
    <row r="38" spans="1:23" ht="12.75">
      <c r="A38" s="88" t="s">
        <v>60</v>
      </c>
      <c r="B38" s="87"/>
      <c r="C38" s="87"/>
      <c r="D38" s="87"/>
      <c r="E38" s="87"/>
      <c r="F38" s="87"/>
      <c r="G38" s="87"/>
      <c r="H38" s="4"/>
      <c r="I38" s="4"/>
      <c r="J38" s="4"/>
      <c r="K38" s="4"/>
      <c r="L38" s="4"/>
      <c r="M38" s="4"/>
      <c r="N38" s="4"/>
      <c r="O38" s="4"/>
      <c r="Q38" s="4"/>
      <c r="R38" s="4"/>
      <c r="S38" s="4"/>
      <c r="W38" s="39"/>
    </row>
    <row r="39" spans="1:23" ht="12.75">
      <c r="A39" s="84" t="s">
        <v>64</v>
      </c>
      <c r="B39" s="87"/>
      <c r="C39" s="87"/>
      <c r="D39" s="87"/>
      <c r="E39" s="87"/>
      <c r="F39" s="87"/>
      <c r="G39" s="87"/>
      <c r="H39" s="4"/>
      <c r="I39" s="4"/>
      <c r="J39" s="4"/>
      <c r="K39" s="4"/>
      <c r="L39" s="4"/>
      <c r="M39" s="4"/>
      <c r="N39" s="4"/>
      <c r="O39" s="4"/>
      <c r="Q39" s="4"/>
      <c r="R39" s="4"/>
      <c r="S39" s="4"/>
      <c r="W39" s="39"/>
    </row>
    <row r="40" spans="1:23" ht="12.75">
      <c r="A40" s="84" t="s">
        <v>65</v>
      </c>
      <c r="B40" s="87"/>
      <c r="C40" s="87"/>
      <c r="D40" s="87"/>
      <c r="E40" s="87"/>
      <c r="F40" s="87"/>
      <c r="G40" s="87"/>
      <c r="H40" s="4"/>
      <c r="I40" s="4"/>
      <c r="J40" s="4"/>
      <c r="K40" s="4"/>
      <c r="L40" s="4"/>
      <c r="M40" s="4"/>
      <c r="N40" s="4"/>
      <c r="O40" s="4"/>
      <c r="Q40" s="4"/>
      <c r="R40" s="4"/>
      <c r="S40" s="4"/>
      <c r="W40" s="39"/>
    </row>
    <row r="41" spans="1:23" ht="12.75">
      <c r="A41" s="84" t="s">
        <v>66</v>
      </c>
      <c r="B41" s="87"/>
      <c r="C41" s="87"/>
      <c r="D41" s="87"/>
      <c r="E41" s="87"/>
      <c r="F41" s="87"/>
      <c r="G41" s="87"/>
      <c r="H41" s="4"/>
      <c r="I41" s="4"/>
      <c r="J41" s="4"/>
      <c r="K41" s="4"/>
      <c r="L41" s="4"/>
      <c r="M41" s="4"/>
      <c r="N41" s="4"/>
      <c r="O41" s="4"/>
      <c r="Q41" s="4"/>
      <c r="R41" s="4"/>
      <c r="S41" s="4"/>
      <c r="W41" s="39"/>
    </row>
    <row r="42" spans="1:19" ht="12.75">
      <c r="A42" s="89" t="s">
        <v>50</v>
      </c>
      <c r="B42" s="87"/>
      <c r="C42" s="87"/>
      <c r="D42" s="87"/>
      <c r="E42" s="87"/>
      <c r="F42" s="87"/>
      <c r="G42" s="87"/>
      <c r="H42" s="4"/>
      <c r="I42" s="4"/>
      <c r="J42" s="4"/>
      <c r="K42" s="4"/>
      <c r="L42" s="4"/>
      <c r="M42" s="4"/>
      <c r="N42" s="4"/>
      <c r="O42" s="4"/>
      <c r="Q42" s="4"/>
      <c r="R42" s="4"/>
      <c r="S42" s="4"/>
    </row>
    <row r="43" spans="1:19" ht="12.75">
      <c r="A43" s="84" t="s">
        <v>51</v>
      </c>
      <c r="B43" s="87"/>
      <c r="C43" s="87"/>
      <c r="D43" s="87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Q43" s="4"/>
      <c r="R43" s="4"/>
      <c r="S43" s="4"/>
    </row>
    <row r="44" spans="1:19" ht="12.75">
      <c r="A44" s="90" t="s">
        <v>52</v>
      </c>
      <c r="B44" s="87"/>
      <c r="C44" s="87"/>
      <c r="D44" s="87"/>
      <c r="E44" s="87"/>
      <c r="F44" s="87"/>
      <c r="G44" s="87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2.75">
      <c r="A45" s="84" t="s">
        <v>53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2.75">
      <c r="A46" s="84" t="s">
        <v>67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2.75">
      <c r="A47" s="84"/>
      <c r="B47" s="4"/>
      <c r="C47" s="91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2:19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</sheetData>
  <sheetProtection/>
  <printOptions horizontalCentered="1" verticalCentered="1"/>
  <pageMargins left="0" right="0" top="0" bottom="0" header="0.5" footer="0.5"/>
  <pageSetup fitToHeight="1" fitToWidth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7"/>
  <sheetViews>
    <sheetView zoomScalePageLayoutView="0" workbookViewId="0" topLeftCell="A1">
      <selection activeCell="Q7" sqref="Q7"/>
    </sheetView>
  </sheetViews>
  <sheetFormatPr defaultColWidth="9.140625" defaultRowHeight="12.75"/>
  <cols>
    <col min="1" max="1" width="1.1484375" style="0" customWidth="1"/>
    <col min="2" max="2" width="22.28125" style="0" customWidth="1"/>
    <col min="3" max="3" width="10.421875" style="0" customWidth="1"/>
    <col min="4" max="4" width="9.7109375" style="123" customWidth="1"/>
    <col min="5" max="5" width="0.9921875" style="0" customWidth="1"/>
    <col min="18" max="20" width="10.140625" style="0" customWidth="1"/>
  </cols>
  <sheetData>
    <row r="1" spans="1:22" ht="13.5" customHeight="1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4"/>
      <c r="S1" s="4"/>
      <c r="T1" s="4"/>
      <c r="U1" s="4"/>
      <c r="V1" s="4"/>
    </row>
    <row r="2" spans="1:22" ht="15" customHeight="1">
      <c r="A2" s="92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4"/>
      <c r="S2" s="4"/>
      <c r="T2" s="4"/>
      <c r="U2" s="4"/>
      <c r="V2" s="4"/>
    </row>
    <row r="3" spans="1:22" ht="13.5" customHeight="1">
      <c r="A3" s="92">
        <v>2014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4"/>
      <c r="S3" s="4"/>
      <c r="T3" s="4"/>
      <c r="U3" s="4"/>
      <c r="V3" s="4"/>
    </row>
    <row r="4" spans="1:22" ht="8.25" customHeight="1">
      <c r="A4" s="94"/>
      <c r="B4" s="95"/>
      <c r="C4" s="96"/>
      <c r="D4" s="96"/>
      <c r="E4" s="97"/>
      <c r="F4" s="96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4"/>
      <c r="S4" s="4"/>
      <c r="T4" s="4"/>
      <c r="U4" s="4"/>
      <c r="V4" s="4"/>
    </row>
    <row r="5" spans="1:22" ht="6" customHeight="1">
      <c r="A5" s="94"/>
      <c r="B5" s="95"/>
      <c r="C5" s="98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4"/>
      <c r="S5" s="4"/>
      <c r="T5" s="4"/>
      <c r="U5" s="4"/>
      <c r="V5" s="4"/>
    </row>
    <row r="6" spans="1:17" ht="12.75">
      <c r="A6" s="12"/>
      <c r="B6" s="20" t="s">
        <v>7</v>
      </c>
      <c r="C6" s="21"/>
      <c r="D6" s="101" t="s">
        <v>9</v>
      </c>
      <c r="E6" s="102"/>
      <c r="F6" s="103" t="s">
        <v>56</v>
      </c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1:17" ht="11.25" customHeight="1">
      <c r="A7" s="12"/>
      <c r="B7" s="25" t="s">
        <v>13</v>
      </c>
      <c r="C7" s="26"/>
      <c r="D7" s="27" t="s">
        <v>14</v>
      </c>
      <c r="E7" s="17"/>
      <c r="F7" s="106">
        <v>41640</v>
      </c>
      <c r="G7" s="106">
        <v>41671</v>
      </c>
      <c r="H7" s="106">
        <v>41699</v>
      </c>
      <c r="I7" s="106">
        <v>41730</v>
      </c>
      <c r="J7" s="106">
        <v>41760</v>
      </c>
      <c r="K7" s="106">
        <v>41791</v>
      </c>
      <c r="L7" s="106">
        <v>41821</v>
      </c>
      <c r="M7" s="106">
        <v>41852</v>
      </c>
      <c r="N7" s="106">
        <v>41883</v>
      </c>
      <c r="O7" s="106">
        <v>41913</v>
      </c>
      <c r="P7" s="106">
        <v>41944</v>
      </c>
      <c r="Q7" s="106">
        <v>41974</v>
      </c>
    </row>
    <row r="8" spans="1:17" ht="6" customHeight="1">
      <c r="A8" s="12"/>
      <c r="B8" s="17"/>
      <c r="C8" s="17"/>
      <c r="D8" s="17"/>
      <c r="E8" s="107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9"/>
    </row>
    <row r="9" spans="1:17" ht="10.5" customHeight="1">
      <c r="A9" s="12"/>
      <c r="B9" s="19" t="s">
        <v>17</v>
      </c>
      <c r="C9" s="33" t="s">
        <v>18</v>
      </c>
      <c r="D9" s="33" t="s">
        <v>19</v>
      </c>
      <c r="E9" s="110"/>
      <c r="F9" s="111">
        <v>100.571</v>
      </c>
      <c r="G9" s="111">
        <v>104.45600000000002</v>
      </c>
      <c r="H9" s="111">
        <v>112.696</v>
      </c>
      <c r="I9" s="111">
        <v>102.118</v>
      </c>
      <c r="J9" s="111">
        <v>105.656</v>
      </c>
      <c r="K9" s="111">
        <v>104.041</v>
      </c>
      <c r="L9" s="111">
        <v>104.46799999999999</v>
      </c>
      <c r="M9" s="111">
        <v>96.331</v>
      </c>
      <c r="N9" s="37">
        <v>95.78299999999999</v>
      </c>
      <c r="O9" s="111">
        <v>94.327</v>
      </c>
      <c r="P9" s="37">
        <v>91.726</v>
      </c>
      <c r="Q9" s="46">
        <v>98.50299999999999</v>
      </c>
    </row>
    <row r="10" spans="1:29" ht="12.75">
      <c r="A10" s="12"/>
      <c r="B10" s="24" t="s">
        <v>20</v>
      </c>
      <c r="C10" s="43" t="s">
        <v>18</v>
      </c>
      <c r="D10" s="43" t="s">
        <v>21</v>
      </c>
      <c r="E10" s="107"/>
      <c r="F10" s="111">
        <v>74.981</v>
      </c>
      <c r="G10" s="111">
        <v>78.86600000000001</v>
      </c>
      <c r="H10" s="111">
        <v>87.106</v>
      </c>
      <c r="I10" s="111">
        <v>76.52799999999999</v>
      </c>
      <c r="J10" s="111">
        <v>80.066</v>
      </c>
      <c r="K10" s="111">
        <v>78.451</v>
      </c>
      <c r="L10" s="111">
        <v>80.16499999999999</v>
      </c>
      <c r="M10" s="111">
        <v>72.028</v>
      </c>
      <c r="N10" s="46">
        <v>71.47999999999999</v>
      </c>
      <c r="O10" s="111">
        <v>70.024</v>
      </c>
      <c r="P10" s="46">
        <v>67.423</v>
      </c>
      <c r="Q10" s="46">
        <v>74.19999999999999</v>
      </c>
      <c r="R10" s="112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</row>
    <row r="11" spans="1:29" ht="12.75">
      <c r="A11" s="12"/>
      <c r="B11" s="24" t="s">
        <v>22</v>
      </c>
      <c r="C11" s="43" t="s">
        <v>18</v>
      </c>
      <c r="D11" s="43" t="s">
        <v>23</v>
      </c>
      <c r="E11" s="107"/>
      <c r="F11" s="111">
        <v>57.821999999999996</v>
      </c>
      <c r="G11" s="111">
        <v>61.707000000000015</v>
      </c>
      <c r="H11" s="111">
        <v>69.947</v>
      </c>
      <c r="I11" s="111">
        <v>59.369</v>
      </c>
      <c r="J11" s="111">
        <v>62.907000000000004</v>
      </c>
      <c r="K11" s="111">
        <v>61.291999999999994</v>
      </c>
      <c r="L11" s="111">
        <v>63.87</v>
      </c>
      <c r="M11" s="111">
        <v>55.733000000000004</v>
      </c>
      <c r="N11" s="46">
        <v>55.184999999999995</v>
      </c>
      <c r="O11" s="111">
        <v>53.72899999999999</v>
      </c>
      <c r="P11" s="46">
        <v>51.128</v>
      </c>
      <c r="Q11" s="46">
        <v>57.904999999999994</v>
      </c>
      <c r="R11" s="112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</row>
    <row r="12" spans="1:29" ht="12.75">
      <c r="A12" s="12"/>
      <c r="B12" s="24" t="s">
        <v>24</v>
      </c>
      <c r="C12" s="43"/>
      <c r="D12" s="43"/>
      <c r="E12" s="107"/>
      <c r="F12" s="111"/>
      <c r="G12" s="111"/>
      <c r="H12" s="111"/>
      <c r="I12" s="111"/>
      <c r="J12" s="111"/>
      <c r="K12" s="111"/>
      <c r="L12" s="111"/>
      <c r="M12" s="114"/>
      <c r="N12" s="114"/>
      <c r="O12" s="114"/>
      <c r="P12" s="46"/>
      <c r="Q12" s="115"/>
      <c r="R12" s="112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</row>
    <row r="13" spans="1:17" ht="6" customHeight="1">
      <c r="A13" s="12"/>
      <c r="B13" s="24"/>
      <c r="C13" s="43"/>
      <c r="D13" s="43"/>
      <c r="E13" s="107"/>
      <c r="F13" s="111"/>
      <c r="G13" s="111"/>
      <c r="H13" s="111"/>
      <c r="I13" s="111"/>
      <c r="J13" s="111"/>
      <c r="K13" s="111"/>
      <c r="L13" s="111"/>
      <c r="M13" s="111"/>
      <c r="N13" s="46"/>
      <c r="O13" s="111"/>
      <c r="P13" s="46"/>
      <c r="Q13" s="46"/>
    </row>
    <row r="14" spans="1:17" ht="12.75">
      <c r="A14" s="12"/>
      <c r="B14" s="24" t="s">
        <v>25</v>
      </c>
      <c r="C14" s="43" t="s">
        <v>26</v>
      </c>
      <c r="D14" s="43" t="s">
        <v>19</v>
      </c>
      <c r="E14" s="107"/>
      <c r="F14" s="111">
        <v>59.010000000000005</v>
      </c>
      <c r="G14" s="111">
        <v>59.010000000000005</v>
      </c>
      <c r="H14" s="111">
        <v>59.010000000000005</v>
      </c>
      <c r="I14" s="111">
        <v>59.010000000000005</v>
      </c>
      <c r="J14" s="111">
        <v>59.010000000000005</v>
      </c>
      <c r="K14" s="111">
        <v>59.010000000000005</v>
      </c>
      <c r="L14" s="111">
        <v>51.852999999999994</v>
      </c>
      <c r="M14" s="111">
        <v>51.852999999999994</v>
      </c>
      <c r="N14" s="46">
        <v>51.852999999999994</v>
      </c>
      <c r="O14" s="111">
        <v>51.852999999999994</v>
      </c>
      <c r="P14" s="46">
        <v>51.852999999999994</v>
      </c>
      <c r="Q14" s="46">
        <v>51.852999999999994</v>
      </c>
    </row>
    <row r="15" spans="1:17" ht="12.75">
      <c r="A15" s="12"/>
      <c r="B15" s="24" t="s">
        <v>27</v>
      </c>
      <c r="C15" s="43" t="s">
        <v>26</v>
      </c>
      <c r="D15" s="43" t="s">
        <v>21</v>
      </c>
      <c r="E15" s="107"/>
      <c r="F15" s="111">
        <v>33.42</v>
      </c>
      <c r="G15" s="111">
        <v>33.42</v>
      </c>
      <c r="H15" s="111">
        <v>33.42</v>
      </c>
      <c r="I15" s="111">
        <v>33.42</v>
      </c>
      <c r="J15" s="111">
        <v>33.42</v>
      </c>
      <c r="K15" s="111">
        <v>33.42</v>
      </c>
      <c r="L15" s="111">
        <v>27.55</v>
      </c>
      <c r="M15" s="111">
        <v>27.55</v>
      </c>
      <c r="N15" s="46">
        <v>27.55</v>
      </c>
      <c r="O15" s="111">
        <v>27.55</v>
      </c>
      <c r="P15" s="46">
        <v>27.55</v>
      </c>
      <c r="Q15" s="46">
        <v>27.55</v>
      </c>
    </row>
    <row r="16" spans="1:17" ht="12.75">
      <c r="A16" s="12"/>
      <c r="B16" s="24" t="s">
        <v>28</v>
      </c>
      <c r="C16" s="43" t="s">
        <v>26</v>
      </c>
      <c r="D16" s="43" t="s">
        <v>23</v>
      </c>
      <c r="E16" s="107"/>
      <c r="F16" s="111">
        <v>16.261</v>
      </c>
      <c r="G16" s="111">
        <v>16.261</v>
      </c>
      <c r="H16" s="111">
        <v>16.261</v>
      </c>
      <c r="I16" s="111">
        <v>16.261</v>
      </c>
      <c r="J16" s="111">
        <v>16.261</v>
      </c>
      <c r="K16" s="111">
        <v>16.261</v>
      </c>
      <c r="L16" s="111">
        <v>11.254999999999999</v>
      </c>
      <c r="M16" s="111">
        <v>11.254999999999999</v>
      </c>
      <c r="N16" s="46">
        <v>11.254999999999999</v>
      </c>
      <c r="O16" s="111">
        <v>11.254999999999999</v>
      </c>
      <c r="P16" s="46">
        <v>11.254999999999999</v>
      </c>
      <c r="Q16" s="46">
        <v>11.254999999999999</v>
      </c>
    </row>
    <row r="17" spans="1:17" ht="5.25" customHeight="1">
      <c r="A17" s="12"/>
      <c r="B17" s="28"/>
      <c r="C17" s="64"/>
      <c r="D17" s="64"/>
      <c r="E17" s="10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54"/>
      <c r="Q17" s="67"/>
    </row>
    <row r="18" spans="1:17" ht="6" customHeight="1">
      <c r="A18" s="12"/>
      <c r="B18" s="117"/>
      <c r="C18" s="118"/>
      <c r="D18" s="118"/>
      <c r="E18" s="107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61"/>
      <c r="Q18" s="119"/>
    </row>
    <row r="19" spans="1:17" ht="12.75">
      <c r="A19" s="12"/>
      <c r="B19" s="19" t="s">
        <v>29</v>
      </c>
      <c r="C19" s="33" t="s">
        <v>30</v>
      </c>
      <c r="D19" s="33"/>
      <c r="E19" s="107"/>
      <c r="F19" s="111">
        <v>53.793</v>
      </c>
      <c r="G19" s="111">
        <v>57.67800000000002</v>
      </c>
      <c r="H19" s="111">
        <v>65.918</v>
      </c>
      <c r="I19" s="111">
        <v>55.34</v>
      </c>
      <c r="J19" s="111">
        <v>58.87800000000001</v>
      </c>
      <c r="K19" s="111">
        <v>57.263</v>
      </c>
      <c r="L19" s="111">
        <v>62.727</v>
      </c>
      <c r="M19" s="111">
        <v>54.59</v>
      </c>
      <c r="N19" s="37">
        <v>54.041999999999994</v>
      </c>
      <c r="O19" s="111">
        <v>52.58599999999999</v>
      </c>
      <c r="P19" s="37">
        <v>49.985</v>
      </c>
      <c r="Q19" s="46">
        <v>56.76199999999999</v>
      </c>
    </row>
    <row r="20" spans="1:17" ht="12.75">
      <c r="A20" s="12"/>
      <c r="B20" s="24" t="s">
        <v>31</v>
      </c>
      <c r="C20" s="43"/>
      <c r="D20" s="43"/>
      <c r="E20" s="107"/>
      <c r="F20" s="111"/>
      <c r="G20" s="111"/>
      <c r="H20" s="111"/>
      <c r="I20" s="111"/>
      <c r="J20" s="111"/>
      <c r="K20" s="111"/>
      <c r="L20" s="111"/>
      <c r="M20" s="111"/>
      <c r="N20" s="46"/>
      <c r="O20" s="114"/>
      <c r="P20" s="46"/>
      <c r="Q20" s="120"/>
    </row>
    <row r="21" spans="1:17" ht="6" customHeight="1">
      <c r="A21" s="12"/>
      <c r="B21" s="24"/>
      <c r="C21" s="43"/>
      <c r="D21" s="43"/>
      <c r="E21" s="107"/>
      <c r="F21" s="111"/>
      <c r="G21" s="111"/>
      <c r="H21" s="111"/>
      <c r="I21" s="111"/>
      <c r="J21" s="111"/>
      <c r="K21" s="111"/>
      <c r="L21" s="111"/>
      <c r="M21" s="111"/>
      <c r="N21" s="46"/>
      <c r="O21" s="111"/>
      <c r="P21" s="46"/>
      <c r="Q21" s="46"/>
    </row>
    <row r="22" spans="1:17" ht="12.75">
      <c r="A22" s="12"/>
      <c r="B22" s="24" t="s">
        <v>32</v>
      </c>
      <c r="C22" s="43" t="s">
        <v>57</v>
      </c>
      <c r="D22" s="43"/>
      <c r="E22" s="107"/>
      <c r="F22" s="111">
        <v>12.232</v>
      </c>
      <c r="G22" s="111">
        <v>12.232</v>
      </c>
      <c r="H22" s="111">
        <v>12.232</v>
      </c>
      <c r="I22" s="111">
        <v>12.232</v>
      </c>
      <c r="J22" s="111">
        <v>12.232</v>
      </c>
      <c r="K22" s="111">
        <v>12.232</v>
      </c>
      <c r="L22" s="111">
        <v>10.112</v>
      </c>
      <c r="M22" s="111">
        <v>10.112</v>
      </c>
      <c r="N22" s="46">
        <v>10.112</v>
      </c>
      <c r="O22" s="111">
        <v>10.112</v>
      </c>
      <c r="P22" s="46">
        <v>10.112</v>
      </c>
      <c r="Q22" s="46">
        <v>10.112</v>
      </c>
    </row>
    <row r="23" spans="1:17" ht="13.5" customHeight="1">
      <c r="A23" s="12"/>
      <c r="B23" s="28" t="s">
        <v>34</v>
      </c>
      <c r="C23" s="64"/>
      <c r="D23" s="64"/>
      <c r="E23" s="107"/>
      <c r="F23" s="111"/>
      <c r="G23" s="111"/>
      <c r="H23" s="111"/>
      <c r="I23" s="111"/>
      <c r="J23" s="111"/>
      <c r="K23" s="111"/>
      <c r="L23" s="111"/>
      <c r="M23" s="111"/>
      <c r="N23" s="46"/>
      <c r="O23" s="114"/>
      <c r="P23" s="67"/>
      <c r="Q23" s="120"/>
    </row>
    <row r="24" spans="1:17" ht="6" customHeight="1">
      <c r="A24" s="12"/>
      <c r="B24" s="13"/>
      <c r="C24" s="34"/>
      <c r="D24" s="34"/>
      <c r="E24" s="107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119"/>
    </row>
    <row r="25" spans="1:17" ht="12.75">
      <c r="A25" s="12"/>
      <c r="B25" s="73" t="s">
        <v>35</v>
      </c>
      <c r="C25" s="33"/>
      <c r="D25" s="33"/>
      <c r="E25" s="10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1:17" ht="12.75" customHeight="1">
      <c r="A26" s="12"/>
      <c r="B26" s="24" t="s">
        <v>36</v>
      </c>
      <c r="C26" s="43" t="s">
        <v>37</v>
      </c>
      <c r="D26" s="43"/>
      <c r="E26" s="107"/>
      <c r="F26" s="111">
        <v>55.68899999999999</v>
      </c>
      <c r="G26" s="111">
        <v>59.57400000000001</v>
      </c>
      <c r="H26" s="111">
        <v>67.81400000000001</v>
      </c>
      <c r="I26" s="111">
        <v>57.236000000000004</v>
      </c>
      <c r="J26" s="111">
        <v>60.774</v>
      </c>
      <c r="K26" s="111">
        <v>59.15899999999999</v>
      </c>
      <c r="L26" s="111">
        <v>64.27199999999999</v>
      </c>
      <c r="M26" s="111">
        <v>56.135000000000005</v>
      </c>
      <c r="N26" s="46">
        <v>55.586999999999996</v>
      </c>
      <c r="O26" s="111">
        <v>54.13099999999999</v>
      </c>
      <c r="P26" s="46">
        <v>51.53</v>
      </c>
      <c r="Q26" s="46">
        <v>58.306999999999995</v>
      </c>
    </row>
    <row r="27" spans="1:17" ht="11.25" customHeight="1">
      <c r="A27" s="12"/>
      <c r="B27" s="24" t="s">
        <v>38</v>
      </c>
      <c r="C27" s="43" t="s">
        <v>58</v>
      </c>
      <c r="D27" s="43"/>
      <c r="E27" s="17"/>
      <c r="F27" s="111">
        <v>14.128</v>
      </c>
      <c r="G27" s="111">
        <v>14.128</v>
      </c>
      <c r="H27" s="111">
        <v>14.128</v>
      </c>
      <c r="I27" s="111">
        <v>14.128</v>
      </c>
      <c r="J27" s="111">
        <v>14.128</v>
      </c>
      <c r="K27" s="111">
        <v>14.128</v>
      </c>
      <c r="L27" s="111">
        <v>11.657</v>
      </c>
      <c r="M27" s="111">
        <v>11.657</v>
      </c>
      <c r="N27" s="46">
        <v>11.657</v>
      </c>
      <c r="O27" s="111">
        <v>11.657</v>
      </c>
      <c r="P27" s="46">
        <v>11.657</v>
      </c>
      <c r="Q27" s="46">
        <v>11.657</v>
      </c>
    </row>
    <row r="28" spans="1:17" ht="6.75" customHeight="1">
      <c r="A28" s="12"/>
      <c r="B28" s="74"/>
      <c r="C28" s="64"/>
      <c r="D28" s="64"/>
      <c r="E28" s="10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1:17" ht="7.5" customHeight="1">
      <c r="A29" s="12"/>
      <c r="B29" s="17"/>
      <c r="C29" s="17"/>
      <c r="D29" s="17"/>
      <c r="E29" s="107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21"/>
    </row>
    <row r="30" spans="1:17" ht="12.75">
      <c r="A30" s="12"/>
      <c r="B30" s="19"/>
      <c r="C30" s="33" t="s">
        <v>40</v>
      </c>
      <c r="D30" s="33"/>
      <c r="E30" s="107"/>
      <c r="F30" s="111">
        <v>55.97</v>
      </c>
      <c r="G30" s="111">
        <v>59.85500000000002</v>
      </c>
      <c r="H30" s="111">
        <v>68.095</v>
      </c>
      <c r="I30" s="111">
        <v>57.517</v>
      </c>
      <c r="J30" s="111">
        <v>61.05500000000001</v>
      </c>
      <c r="K30" s="111">
        <v>59.44</v>
      </c>
      <c r="L30" s="111">
        <v>64.00999999999999</v>
      </c>
      <c r="M30" s="111">
        <v>55.873000000000005</v>
      </c>
      <c r="N30" s="46">
        <v>55.324999999999996</v>
      </c>
      <c r="O30" s="111">
        <v>53.86899999999999</v>
      </c>
      <c r="P30" s="37">
        <v>51.268</v>
      </c>
      <c r="Q30" s="46">
        <v>58.044999999999995</v>
      </c>
    </row>
    <row r="31" spans="1:17" ht="12.75">
      <c r="A31" s="12"/>
      <c r="B31" s="24" t="s">
        <v>41</v>
      </c>
      <c r="C31" s="43" t="s">
        <v>59</v>
      </c>
      <c r="D31" s="43"/>
      <c r="E31" s="107"/>
      <c r="F31" s="111">
        <v>156.07299999999998</v>
      </c>
      <c r="G31" s="111">
        <v>159.958</v>
      </c>
      <c r="H31" s="111">
        <v>168.19799999999998</v>
      </c>
      <c r="I31" s="111">
        <v>157.62</v>
      </c>
      <c r="J31" s="111">
        <v>161.158</v>
      </c>
      <c r="K31" s="111">
        <v>159.54299999999998</v>
      </c>
      <c r="L31" s="111">
        <v>169.012</v>
      </c>
      <c r="M31" s="111">
        <v>160.875</v>
      </c>
      <c r="N31" s="46">
        <v>160.327</v>
      </c>
      <c r="O31" s="111">
        <v>158.87099999999998</v>
      </c>
      <c r="P31" s="46">
        <v>156.26999999999998</v>
      </c>
      <c r="Q31" s="46">
        <v>163.047</v>
      </c>
    </row>
    <row r="32" spans="1:17" ht="12.75">
      <c r="A32" s="12"/>
      <c r="B32" s="24" t="s">
        <v>43</v>
      </c>
      <c r="C32" s="43" t="s">
        <v>44</v>
      </c>
      <c r="D32" s="43"/>
      <c r="E32" s="107"/>
      <c r="F32" s="111">
        <v>8.255</v>
      </c>
      <c r="G32" s="111">
        <v>8.255</v>
      </c>
      <c r="H32" s="111">
        <v>8.255</v>
      </c>
      <c r="I32" s="111">
        <v>8.255</v>
      </c>
      <c r="J32" s="111">
        <v>8.255</v>
      </c>
      <c r="K32" s="111">
        <v>8.255</v>
      </c>
      <c r="L32" s="111">
        <v>9.369</v>
      </c>
      <c r="M32" s="111">
        <v>9.369</v>
      </c>
      <c r="N32" s="46">
        <v>9.369</v>
      </c>
      <c r="O32" s="111">
        <v>9.369</v>
      </c>
      <c r="P32" s="46">
        <v>9.369</v>
      </c>
      <c r="Q32" s="46">
        <v>9.369</v>
      </c>
    </row>
    <row r="33" spans="1:17" ht="12.75">
      <c r="A33" s="12"/>
      <c r="B33" s="28"/>
      <c r="C33" s="64"/>
      <c r="D33" s="64"/>
      <c r="E33" s="107"/>
      <c r="F33" s="111"/>
      <c r="G33" s="111"/>
      <c r="H33" s="111"/>
      <c r="I33" s="111"/>
      <c r="J33" s="111"/>
      <c r="K33" s="111"/>
      <c r="L33" s="111"/>
      <c r="M33" s="111"/>
      <c r="N33" s="46"/>
      <c r="O33" s="111"/>
      <c r="P33" s="111"/>
      <c r="Q33" s="46"/>
    </row>
    <row r="34" spans="1:17" ht="5.25" customHeight="1">
      <c r="A34" s="78"/>
      <c r="B34" s="79"/>
      <c r="C34" s="79"/>
      <c r="D34" s="79"/>
      <c r="E34" s="107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122"/>
    </row>
    <row r="35" ht="12.75">
      <c r="F35" s="4"/>
    </row>
    <row r="36" ht="12.75">
      <c r="F36" s="4"/>
    </row>
    <row r="37" ht="12.75">
      <c r="F37" s="4"/>
    </row>
    <row r="38" ht="12.75">
      <c r="F38" s="4"/>
    </row>
    <row r="39" ht="12.75">
      <c r="F39" s="4"/>
    </row>
    <row r="40" ht="12.75">
      <c r="F40" s="4"/>
    </row>
    <row r="41" ht="12.75">
      <c r="F41" s="4"/>
    </row>
    <row r="42" ht="12.75">
      <c r="F42" s="4"/>
    </row>
    <row r="43" ht="12.75">
      <c r="F43" s="4"/>
    </row>
    <row r="44" spans="2:6" ht="12.75">
      <c r="B44" s="124"/>
      <c r="F44" s="4"/>
    </row>
    <row r="47" ht="12.75">
      <c r="B47" s="12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4.7109375" style="0" customWidth="1"/>
    <col min="3" max="3" width="11.00390625" style="0" customWidth="1"/>
    <col min="4" max="4" width="7.7109375" style="0" customWidth="1"/>
    <col min="5" max="5" width="0.9921875" style="0" customWidth="1"/>
    <col min="6" max="6" width="11.7109375" style="0" customWidth="1"/>
    <col min="7" max="7" width="10.57421875" style="0" customWidth="1"/>
    <col min="8" max="8" width="0.71875" style="0" customWidth="1"/>
    <col min="9" max="9" width="10.00390625" style="0" customWidth="1"/>
    <col min="10" max="10" width="1.1484375" style="0" customWidth="1"/>
    <col min="11" max="11" width="10.140625" style="0" customWidth="1"/>
    <col min="12" max="12" width="0.9921875" style="0" customWidth="1"/>
    <col min="14" max="14" width="0.9921875" style="0" customWidth="1"/>
    <col min="15" max="15" width="9.28125" style="0" customWidth="1"/>
    <col min="16" max="16" width="0.71875" style="0" customWidth="1"/>
    <col min="17" max="25" width="7.7109375" style="0" customWidth="1"/>
  </cols>
  <sheetData>
    <row r="1" spans="1:22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  <c r="U1" s="4"/>
      <c r="V1" s="4"/>
    </row>
    <row r="2" spans="1:22" ht="14.2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4"/>
      <c r="R2" s="4"/>
      <c r="S2" s="4"/>
      <c r="T2" s="4"/>
      <c r="U2" s="4"/>
      <c r="V2" s="4"/>
    </row>
    <row r="3" spans="1:22" ht="14.25" customHeight="1">
      <c r="A3" s="8">
        <v>41640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9"/>
      <c r="O3" s="9"/>
      <c r="P3" s="11"/>
      <c r="Q3" s="4"/>
      <c r="R3" s="4"/>
      <c r="S3" s="4"/>
      <c r="T3" s="4"/>
      <c r="U3" s="4"/>
      <c r="V3" s="4"/>
    </row>
    <row r="4" spans="1:22" ht="11.25" customHeight="1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4"/>
      <c r="R4" s="4"/>
      <c r="S4" s="4"/>
      <c r="T4" s="4"/>
      <c r="U4" s="4"/>
      <c r="V4" s="4"/>
    </row>
    <row r="5" spans="1:22" ht="11.25" customHeight="1">
      <c r="A5" s="12"/>
      <c r="B5" s="13"/>
      <c r="C5" s="16"/>
      <c r="D5" s="17"/>
      <c r="E5" s="17"/>
      <c r="F5" s="18" t="s">
        <v>2</v>
      </c>
      <c r="G5" s="19" t="s">
        <v>3</v>
      </c>
      <c r="H5" s="17"/>
      <c r="I5" s="18" t="s">
        <v>4</v>
      </c>
      <c r="J5" s="17"/>
      <c r="K5" s="19" t="s">
        <v>4</v>
      </c>
      <c r="L5" s="17"/>
      <c r="M5" s="19" t="s">
        <v>5</v>
      </c>
      <c r="N5" s="17"/>
      <c r="O5" s="19" t="s">
        <v>6</v>
      </c>
      <c r="P5" s="17"/>
      <c r="Q5" s="4"/>
      <c r="R5" s="4"/>
      <c r="S5" s="4"/>
      <c r="T5" s="4"/>
      <c r="U5" s="4"/>
      <c r="V5" s="4"/>
    </row>
    <row r="6" spans="1:27" ht="12.75">
      <c r="A6" s="12"/>
      <c r="B6" s="20" t="s">
        <v>7</v>
      </c>
      <c r="C6" s="21" t="s">
        <v>8</v>
      </c>
      <c r="D6" s="22" t="s">
        <v>9</v>
      </c>
      <c r="E6" s="17"/>
      <c r="F6" s="23" t="s">
        <v>10</v>
      </c>
      <c r="G6" s="24" t="s">
        <v>10</v>
      </c>
      <c r="H6" s="17"/>
      <c r="I6" s="23" t="s">
        <v>11</v>
      </c>
      <c r="J6" s="17"/>
      <c r="K6" s="24" t="s">
        <v>11</v>
      </c>
      <c r="L6" s="17"/>
      <c r="M6" s="24" t="s">
        <v>12</v>
      </c>
      <c r="N6" s="17"/>
      <c r="O6" s="24" t="s">
        <v>5</v>
      </c>
      <c r="P6" s="17"/>
      <c r="Z6" s="4"/>
      <c r="AA6" s="4"/>
    </row>
    <row r="7" spans="1:16" ht="12.75">
      <c r="A7" s="12"/>
      <c r="B7" s="25" t="s">
        <v>13</v>
      </c>
      <c r="C7" s="26" t="s">
        <v>10</v>
      </c>
      <c r="D7" s="27" t="s">
        <v>14</v>
      </c>
      <c r="E7" s="17"/>
      <c r="F7" s="28" t="s">
        <v>15</v>
      </c>
      <c r="G7" s="28" t="s">
        <v>15</v>
      </c>
      <c r="H7" s="17"/>
      <c r="I7" s="29">
        <v>41640</v>
      </c>
      <c r="J7" s="17"/>
      <c r="K7" s="29">
        <v>41609</v>
      </c>
      <c r="L7" s="17"/>
      <c r="M7" s="28" t="s">
        <v>15</v>
      </c>
      <c r="N7" s="17"/>
      <c r="O7" s="28" t="s">
        <v>16</v>
      </c>
      <c r="P7" s="17"/>
    </row>
    <row r="8" spans="1:16" ht="6" customHeight="1">
      <c r="A8" s="12"/>
      <c r="B8" s="17"/>
      <c r="C8" s="17"/>
      <c r="D8" s="17"/>
      <c r="E8" s="17"/>
      <c r="F8" s="30"/>
      <c r="G8" s="17"/>
      <c r="H8" s="17"/>
      <c r="I8" s="31"/>
      <c r="J8" s="17"/>
      <c r="K8" s="31"/>
      <c r="L8" s="17"/>
      <c r="M8" s="17"/>
      <c r="N8" s="17"/>
      <c r="O8" s="17"/>
      <c r="P8" s="17"/>
    </row>
    <row r="9" spans="1:27" ht="12.75">
      <c r="A9" s="12"/>
      <c r="B9" s="19" t="s">
        <v>17</v>
      </c>
      <c r="C9" s="32" t="s">
        <v>18</v>
      </c>
      <c r="D9" s="33" t="s">
        <v>19</v>
      </c>
      <c r="E9" s="34"/>
      <c r="F9" s="35">
        <v>47.714999999999996</v>
      </c>
      <c r="G9" s="36">
        <v>52.856</v>
      </c>
      <c r="H9" s="13"/>
      <c r="I9" s="37">
        <f>F9+G9</f>
        <v>100.571</v>
      </c>
      <c r="J9" s="13"/>
      <c r="K9" s="37">
        <v>92.52600000000001</v>
      </c>
      <c r="L9" s="13"/>
      <c r="M9" s="37">
        <f>+I9-K9</f>
        <v>8.044999999999987</v>
      </c>
      <c r="N9" s="13"/>
      <c r="O9" s="38">
        <f>+I9/K9-1</f>
        <v>0.08694853338521047</v>
      </c>
      <c r="P9" s="13"/>
      <c r="R9" s="39"/>
      <c r="Z9" s="40"/>
      <c r="AA9" s="41"/>
    </row>
    <row r="10" spans="1:27" ht="12.75">
      <c r="A10" s="12"/>
      <c r="B10" s="24" t="s">
        <v>20</v>
      </c>
      <c r="C10" s="42" t="s">
        <v>18</v>
      </c>
      <c r="D10" s="43" t="s">
        <v>21</v>
      </c>
      <c r="E10" s="34"/>
      <c r="F10" s="44">
        <f>+F9</f>
        <v>47.714999999999996</v>
      </c>
      <c r="G10" s="45">
        <v>27.266</v>
      </c>
      <c r="H10" s="13"/>
      <c r="I10" s="46">
        <f>F10+G10</f>
        <v>74.981</v>
      </c>
      <c r="J10" s="13"/>
      <c r="K10" s="46">
        <v>66.622</v>
      </c>
      <c r="L10" s="13"/>
      <c r="M10" s="46">
        <f>+I10-K10</f>
        <v>8.358999999999995</v>
      </c>
      <c r="N10" s="13"/>
      <c r="O10" s="47">
        <f>+I10/K10-1</f>
        <v>0.12546906427306292</v>
      </c>
      <c r="P10" s="13"/>
      <c r="R10" s="39"/>
      <c r="Z10" s="40"/>
      <c r="AA10" s="41"/>
    </row>
    <row r="11" spans="1:27" ht="12.75">
      <c r="A11" s="12"/>
      <c r="B11" s="24" t="s">
        <v>22</v>
      </c>
      <c r="C11" s="43" t="s">
        <v>18</v>
      </c>
      <c r="D11" s="43" t="s">
        <v>23</v>
      </c>
      <c r="E11" s="34"/>
      <c r="F11" s="44">
        <f>+F9</f>
        <v>47.714999999999996</v>
      </c>
      <c r="G11" s="45">
        <v>10.107</v>
      </c>
      <c r="H11" s="13"/>
      <c r="I11" s="46">
        <f>F11+G11</f>
        <v>57.821999999999996</v>
      </c>
      <c r="J11" s="13"/>
      <c r="K11" s="46">
        <v>49.254000000000005</v>
      </c>
      <c r="L11" s="13"/>
      <c r="M11" s="46">
        <f>+I11-K11</f>
        <v>8.56799999999999</v>
      </c>
      <c r="N11" s="13"/>
      <c r="O11" s="47">
        <f>+I11/K11-1</f>
        <v>0.1739554147886464</v>
      </c>
      <c r="P11" s="13"/>
      <c r="R11" s="39"/>
      <c r="Z11" s="40"/>
      <c r="AA11" s="41"/>
    </row>
    <row r="12" spans="1:27" ht="12.75">
      <c r="A12" s="12"/>
      <c r="B12" s="24" t="s">
        <v>24</v>
      </c>
      <c r="C12" s="43"/>
      <c r="D12" s="43"/>
      <c r="E12" s="34"/>
      <c r="F12" s="44"/>
      <c r="G12" s="45"/>
      <c r="H12" s="13"/>
      <c r="I12" s="46"/>
      <c r="J12" s="13"/>
      <c r="K12" s="46"/>
      <c r="L12" s="13"/>
      <c r="M12" s="46"/>
      <c r="N12" s="13"/>
      <c r="O12" s="47"/>
      <c r="P12" s="13"/>
      <c r="R12" s="39"/>
      <c r="Z12" s="40"/>
      <c r="AA12" s="41"/>
    </row>
    <row r="13" spans="1:27" ht="8.25" customHeight="1">
      <c r="A13" s="12"/>
      <c r="B13" s="24"/>
      <c r="C13" s="43"/>
      <c r="D13" s="43"/>
      <c r="E13" s="34"/>
      <c r="F13" s="44"/>
      <c r="G13" s="45"/>
      <c r="H13" s="13"/>
      <c r="I13" s="46"/>
      <c r="J13" s="13"/>
      <c r="K13" s="46"/>
      <c r="L13" s="13"/>
      <c r="M13" s="46"/>
      <c r="N13" s="13"/>
      <c r="O13" s="47"/>
      <c r="P13" s="13"/>
      <c r="R13" s="39"/>
      <c r="Z13" s="40"/>
      <c r="AA13" s="41"/>
    </row>
    <row r="14" spans="1:27" ht="12.75">
      <c r="A14" s="12"/>
      <c r="B14" s="24" t="s">
        <v>25</v>
      </c>
      <c r="C14" s="42" t="s">
        <v>26</v>
      </c>
      <c r="D14" s="43" t="s">
        <v>19</v>
      </c>
      <c r="E14" s="34"/>
      <c r="F14" s="44">
        <v>0</v>
      </c>
      <c r="G14" s="45">
        <v>59.010000000000005</v>
      </c>
      <c r="H14" s="13"/>
      <c r="I14" s="46">
        <f>F14+G14</f>
        <v>59.010000000000005</v>
      </c>
      <c r="J14" s="13"/>
      <c r="K14" s="46">
        <v>46.072</v>
      </c>
      <c r="L14" s="13"/>
      <c r="M14" s="46">
        <f>+I14-K14</f>
        <v>12.938000000000002</v>
      </c>
      <c r="N14" s="13"/>
      <c r="O14" s="47">
        <f>+I14/K14-1</f>
        <v>0.28082132314637964</v>
      </c>
      <c r="P14" s="13"/>
      <c r="R14" s="39"/>
      <c r="Z14" s="40"/>
      <c r="AA14" s="41"/>
    </row>
    <row r="15" spans="1:27" ht="12.75">
      <c r="A15" s="12"/>
      <c r="B15" s="24" t="s">
        <v>27</v>
      </c>
      <c r="C15" s="42" t="s">
        <v>26</v>
      </c>
      <c r="D15" s="43" t="s">
        <v>21</v>
      </c>
      <c r="E15" s="34"/>
      <c r="F15" s="44">
        <v>0</v>
      </c>
      <c r="G15" s="45">
        <v>33.42</v>
      </c>
      <c r="H15" s="13"/>
      <c r="I15" s="46">
        <f>F15+G15</f>
        <v>33.42</v>
      </c>
      <c r="J15" s="13"/>
      <c r="K15" s="46">
        <v>20.168</v>
      </c>
      <c r="L15" s="13"/>
      <c r="M15" s="46">
        <f>+I15-K15</f>
        <v>13.252000000000002</v>
      </c>
      <c r="N15" s="13"/>
      <c r="O15" s="47">
        <f>+I15/K15-1</f>
        <v>0.6570805236017454</v>
      </c>
      <c r="P15" s="13"/>
      <c r="R15" s="39"/>
      <c r="Z15" s="40"/>
      <c r="AA15" s="41"/>
    </row>
    <row r="16" spans="1:27" ht="12.75">
      <c r="A16" s="12"/>
      <c r="B16" s="24" t="s">
        <v>28</v>
      </c>
      <c r="C16" s="48" t="s">
        <v>26</v>
      </c>
      <c r="D16" s="43" t="s">
        <v>23</v>
      </c>
      <c r="E16" s="34"/>
      <c r="F16" s="44">
        <v>0</v>
      </c>
      <c r="G16" s="45">
        <v>16.261</v>
      </c>
      <c r="H16" s="13"/>
      <c r="I16" s="46">
        <f>F16+G16</f>
        <v>16.261</v>
      </c>
      <c r="J16" s="13"/>
      <c r="K16" s="46">
        <v>2.8</v>
      </c>
      <c r="L16" s="13"/>
      <c r="M16" s="46">
        <f>+I16-K16</f>
        <v>13.460999999999999</v>
      </c>
      <c r="N16" s="13"/>
      <c r="O16" s="47">
        <f>+I16/K16-1</f>
        <v>4.8075</v>
      </c>
      <c r="P16" s="13"/>
      <c r="R16" s="39"/>
      <c r="Z16" s="40"/>
      <c r="AA16" s="41"/>
    </row>
    <row r="17" spans="1:27" ht="4.5" customHeight="1" hidden="1">
      <c r="A17" s="12"/>
      <c r="B17" s="49"/>
      <c r="C17" s="50"/>
      <c r="D17" s="51"/>
      <c r="E17" s="34"/>
      <c r="F17" s="52"/>
      <c r="G17" s="53"/>
      <c r="H17" s="13"/>
      <c r="I17" s="54"/>
      <c r="J17" s="13"/>
      <c r="K17" s="54"/>
      <c r="L17" s="13"/>
      <c r="M17" s="54"/>
      <c r="N17" s="13"/>
      <c r="O17" s="55"/>
      <c r="P17" s="13"/>
      <c r="R17" s="39"/>
      <c r="Z17" s="40"/>
      <c r="AA17" s="41"/>
    </row>
    <row r="18" spans="1:26" ht="6" customHeight="1">
      <c r="A18" s="12"/>
      <c r="B18" s="56"/>
      <c r="C18" s="57"/>
      <c r="D18" s="58"/>
      <c r="E18" s="34"/>
      <c r="F18" s="59"/>
      <c r="G18" s="60"/>
      <c r="H18" s="13"/>
      <c r="I18" s="61"/>
      <c r="J18" s="13"/>
      <c r="K18" s="61"/>
      <c r="L18" s="13"/>
      <c r="M18" s="61"/>
      <c r="N18" s="13"/>
      <c r="O18" s="62"/>
      <c r="P18" s="13"/>
      <c r="R18" s="39"/>
      <c r="Z18" s="4"/>
    </row>
    <row r="19" spans="1:27" ht="12.75">
      <c r="A19" s="12"/>
      <c r="B19" s="19" t="s">
        <v>29</v>
      </c>
      <c r="C19" s="33" t="s">
        <v>30</v>
      </c>
      <c r="D19" s="33"/>
      <c r="E19" s="34"/>
      <c r="F19" s="63">
        <f>+F9</f>
        <v>47.714999999999996</v>
      </c>
      <c r="G19" s="36">
        <v>6.078</v>
      </c>
      <c r="H19" s="13"/>
      <c r="I19" s="37">
        <f>F19+G19</f>
        <v>53.793</v>
      </c>
      <c r="J19" s="13"/>
      <c r="K19" s="37">
        <v>44.321000000000005</v>
      </c>
      <c r="L19" s="13"/>
      <c r="M19" s="37">
        <f>+I19-K19</f>
        <v>9.471999999999994</v>
      </c>
      <c r="N19" s="13"/>
      <c r="O19" s="38">
        <f>+I19/K19-1</f>
        <v>0.21371358949482167</v>
      </c>
      <c r="P19" s="13"/>
      <c r="R19" s="39"/>
      <c r="Z19" s="40"/>
      <c r="AA19" s="41"/>
    </row>
    <row r="20" spans="1:27" ht="12.75">
      <c r="A20" s="12"/>
      <c r="B20" s="24" t="s">
        <v>31</v>
      </c>
      <c r="C20" s="43"/>
      <c r="D20" s="43"/>
      <c r="E20" s="34"/>
      <c r="F20" s="44"/>
      <c r="G20" s="45"/>
      <c r="H20" s="13"/>
      <c r="I20" s="46"/>
      <c r="J20" s="13"/>
      <c r="K20" s="46"/>
      <c r="L20" s="13"/>
      <c r="M20" s="46"/>
      <c r="N20" s="13"/>
      <c r="O20" s="47"/>
      <c r="P20" s="13"/>
      <c r="R20" s="39"/>
      <c r="Z20" s="40"/>
      <c r="AA20" s="41"/>
    </row>
    <row r="21" spans="1:27" ht="8.25" customHeight="1">
      <c r="A21" s="12"/>
      <c r="B21" s="24"/>
      <c r="C21" s="43"/>
      <c r="D21" s="43"/>
      <c r="E21" s="34"/>
      <c r="F21" s="44"/>
      <c r="G21" s="45"/>
      <c r="H21" s="13"/>
      <c r="I21" s="46"/>
      <c r="J21" s="13"/>
      <c r="K21" s="46"/>
      <c r="L21" s="13"/>
      <c r="M21" s="46"/>
      <c r="N21" s="13"/>
      <c r="O21" s="47"/>
      <c r="P21" s="13"/>
      <c r="R21" s="39"/>
      <c r="Z21" s="40"/>
      <c r="AA21" s="41"/>
    </row>
    <row r="22" spans="1:27" ht="12.75">
      <c r="A22" s="12"/>
      <c r="B22" s="24" t="s">
        <v>32</v>
      </c>
      <c r="C22" s="43" t="s">
        <v>33</v>
      </c>
      <c r="D22" s="43"/>
      <c r="E22" s="34"/>
      <c r="F22" s="44">
        <v>0</v>
      </c>
      <c r="G22" s="45">
        <v>12.232</v>
      </c>
      <c r="H22" s="13"/>
      <c r="I22" s="46">
        <f>F22+G22</f>
        <v>12.232</v>
      </c>
      <c r="J22" s="13"/>
      <c r="K22" s="46">
        <v>-2.133</v>
      </c>
      <c r="L22" s="13"/>
      <c r="M22" s="46">
        <f>+I22-K22</f>
        <v>14.364999999999998</v>
      </c>
      <c r="N22" s="13"/>
      <c r="O22" s="47">
        <f>+I22/K22-1</f>
        <v>-6.734646038443507</v>
      </c>
      <c r="P22" s="13"/>
      <c r="R22" s="39"/>
      <c r="Z22" s="40"/>
      <c r="AA22" s="41"/>
    </row>
    <row r="23" spans="1:27" ht="12.75">
      <c r="A23" s="12"/>
      <c r="B23" s="28" t="s">
        <v>34</v>
      </c>
      <c r="C23" s="64"/>
      <c r="D23" s="64"/>
      <c r="E23" s="34"/>
      <c r="F23" s="65"/>
      <c r="G23" s="66"/>
      <c r="H23" s="13"/>
      <c r="I23" s="67"/>
      <c r="J23" s="13"/>
      <c r="K23" s="67"/>
      <c r="L23" s="13"/>
      <c r="M23" s="67"/>
      <c r="N23" s="13"/>
      <c r="O23" s="68"/>
      <c r="P23" s="13"/>
      <c r="R23" s="39"/>
      <c r="Z23" s="40"/>
      <c r="AA23" s="41"/>
    </row>
    <row r="24" spans="1:26" ht="6" customHeight="1">
      <c r="A24" s="12"/>
      <c r="B24" s="13"/>
      <c r="C24" s="34"/>
      <c r="D24" s="34"/>
      <c r="E24" s="34"/>
      <c r="F24" s="69"/>
      <c r="G24" s="70"/>
      <c r="H24" s="13"/>
      <c r="I24" s="71"/>
      <c r="J24" s="13"/>
      <c r="K24" s="71"/>
      <c r="L24" s="13"/>
      <c r="M24" s="71"/>
      <c r="N24" s="13"/>
      <c r="O24" s="72"/>
      <c r="P24" s="13"/>
      <c r="R24" s="39"/>
      <c r="Z24" s="4"/>
    </row>
    <row r="25" spans="1:26" ht="12.75">
      <c r="A25" s="12"/>
      <c r="B25" s="73" t="s">
        <v>35</v>
      </c>
      <c r="C25" s="33"/>
      <c r="D25" s="33"/>
      <c r="E25" s="34"/>
      <c r="F25" s="63"/>
      <c r="G25" s="36"/>
      <c r="H25" s="13"/>
      <c r="I25" s="37"/>
      <c r="J25" s="13"/>
      <c r="K25" s="37"/>
      <c r="L25" s="13"/>
      <c r="M25" s="37"/>
      <c r="N25" s="13"/>
      <c r="O25" s="38"/>
      <c r="P25" s="13"/>
      <c r="R25" s="39"/>
      <c r="Z25" s="4"/>
    </row>
    <row r="26" spans="1:27" ht="12.75">
      <c r="A26" s="12"/>
      <c r="B26" s="24" t="s">
        <v>36</v>
      </c>
      <c r="C26" s="43" t="s">
        <v>37</v>
      </c>
      <c r="D26" s="43"/>
      <c r="E26" s="34"/>
      <c r="F26" s="44">
        <f>+F9</f>
        <v>47.714999999999996</v>
      </c>
      <c r="G26" s="45">
        <v>7.974</v>
      </c>
      <c r="H26" s="13"/>
      <c r="I26" s="46">
        <f>F26+G26</f>
        <v>55.68899999999999</v>
      </c>
      <c r="J26" s="13"/>
      <c r="K26" s="46">
        <v>46.248000000000005</v>
      </c>
      <c r="L26" s="13"/>
      <c r="M26" s="46">
        <f>+I26-K26</f>
        <v>9.440999999999988</v>
      </c>
      <c r="N26" s="13"/>
      <c r="O26" s="47">
        <f>+I26/K26-1</f>
        <v>0.2041385573430199</v>
      </c>
      <c r="P26" s="13"/>
      <c r="R26" s="39"/>
      <c r="Z26" s="4"/>
      <c r="AA26" s="41"/>
    </row>
    <row r="27" spans="1:27" ht="12.75">
      <c r="A27" s="12"/>
      <c r="B27" s="24" t="s">
        <v>38</v>
      </c>
      <c r="C27" s="43" t="s">
        <v>39</v>
      </c>
      <c r="D27" s="43"/>
      <c r="E27" s="34"/>
      <c r="F27" s="44">
        <v>0</v>
      </c>
      <c r="G27" s="45">
        <v>14.128</v>
      </c>
      <c r="H27" s="13"/>
      <c r="I27" s="46">
        <f>F27+G27</f>
        <v>14.128</v>
      </c>
      <c r="J27" s="13"/>
      <c r="K27" s="46">
        <v>-0.2060000000000004</v>
      </c>
      <c r="L27" s="13"/>
      <c r="M27" s="46">
        <f>+I27-K27</f>
        <v>14.334</v>
      </c>
      <c r="N27" s="13"/>
      <c r="O27" s="47">
        <f>+I27/K27-1</f>
        <v>-69.58252427184452</v>
      </c>
      <c r="P27" s="13"/>
      <c r="R27" s="39"/>
      <c r="Z27" s="4"/>
      <c r="AA27" s="41"/>
    </row>
    <row r="28" spans="1:26" ht="6.75" customHeight="1">
      <c r="A28" s="12"/>
      <c r="B28" s="74"/>
      <c r="C28" s="64"/>
      <c r="D28" s="64"/>
      <c r="E28" s="34"/>
      <c r="F28" s="65"/>
      <c r="G28" s="66"/>
      <c r="H28" s="13"/>
      <c r="I28" s="67"/>
      <c r="J28" s="13"/>
      <c r="K28" s="67"/>
      <c r="L28" s="13"/>
      <c r="M28" s="67"/>
      <c r="N28" s="13"/>
      <c r="O28" s="68"/>
      <c r="P28" s="13"/>
      <c r="R28" s="39"/>
      <c r="Z28" s="4"/>
    </row>
    <row r="29" spans="1:26" ht="3.75" customHeight="1">
      <c r="A29" s="12"/>
      <c r="B29" s="17"/>
      <c r="C29" s="17"/>
      <c r="D29" s="17"/>
      <c r="E29" s="17"/>
      <c r="F29" s="75"/>
      <c r="G29" s="76"/>
      <c r="H29" s="17"/>
      <c r="I29" s="31"/>
      <c r="J29" s="17"/>
      <c r="K29" s="31"/>
      <c r="L29" s="17"/>
      <c r="M29" s="17"/>
      <c r="N29" s="17"/>
      <c r="O29" s="17"/>
      <c r="P29" s="17"/>
      <c r="R29" s="39"/>
      <c r="Z29" s="4"/>
    </row>
    <row r="30" spans="1:27" ht="12" customHeight="1">
      <c r="A30" s="12"/>
      <c r="B30" s="19"/>
      <c r="C30" s="33" t="s">
        <v>40</v>
      </c>
      <c r="D30" s="33"/>
      <c r="E30" s="34"/>
      <c r="F30" s="63">
        <f>+F9</f>
        <v>47.714999999999996</v>
      </c>
      <c r="G30" s="36">
        <v>8.255</v>
      </c>
      <c r="H30" s="13"/>
      <c r="I30" s="37">
        <f>F30+G30</f>
        <v>55.97</v>
      </c>
      <c r="J30" s="13"/>
      <c r="K30" s="37">
        <v>47.239000000000004</v>
      </c>
      <c r="L30" s="13"/>
      <c r="M30" s="37">
        <f>+I30-K30</f>
        <v>8.730999999999995</v>
      </c>
      <c r="N30" s="13"/>
      <c r="O30" s="38">
        <f>+I30/K30-1</f>
        <v>0.18482609708080178</v>
      </c>
      <c r="P30" s="13"/>
      <c r="R30" s="39"/>
      <c r="Z30" s="40"/>
      <c r="AA30" s="41"/>
    </row>
    <row r="31" spans="1:27" ht="12" customHeight="1">
      <c r="A31" s="12"/>
      <c r="B31" s="24" t="s">
        <v>41</v>
      </c>
      <c r="C31" s="77" t="s">
        <v>42</v>
      </c>
      <c r="D31" s="43"/>
      <c r="E31" s="34"/>
      <c r="F31" s="44">
        <f>+F9</f>
        <v>47.714999999999996</v>
      </c>
      <c r="G31" s="45">
        <v>108.35799999999999</v>
      </c>
      <c r="H31" s="13"/>
      <c r="I31" s="46">
        <f>F31+G31</f>
        <v>156.07299999999998</v>
      </c>
      <c r="J31" s="13"/>
      <c r="K31" s="46">
        <v>144.531</v>
      </c>
      <c r="L31" s="13"/>
      <c r="M31" s="46">
        <f>+I31-K31</f>
        <v>11.541999999999973</v>
      </c>
      <c r="N31" s="13"/>
      <c r="O31" s="47">
        <f>+I31/K31-1</f>
        <v>0.07985830029543806</v>
      </c>
      <c r="P31" s="13"/>
      <c r="R31" s="39"/>
      <c r="Z31" s="40"/>
      <c r="AA31" s="41"/>
    </row>
    <row r="32" spans="1:27" ht="12" customHeight="1">
      <c r="A32" s="12"/>
      <c r="B32" s="24" t="s">
        <v>43</v>
      </c>
      <c r="C32" s="43" t="s">
        <v>44</v>
      </c>
      <c r="D32" s="43"/>
      <c r="E32" s="34"/>
      <c r="F32" s="44">
        <v>0</v>
      </c>
      <c r="G32" s="45">
        <v>8.255</v>
      </c>
      <c r="H32" s="13"/>
      <c r="I32" s="46">
        <f>F32+G32</f>
        <v>8.255</v>
      </c>
      <c r="J32" s="13"/>
      <c r="K32" s="46">
        <v>6.402</v>
      </c>
      <c r="L32" s="13"/>
      <c r="M32" s="46">
        <f>+I32-K32</f>
        <v>1.8530000000000006</v>
      </c>
      <c r="N32" s="13"/>
      <c r="O32" s="47">
        <f>+I32/K32-1</f>
        <v>0.2894407997500783</v>
      </c>
      <c r="P32" s="13"/>
      <c r="R32" s="39"/>
      <c r="Z32" s="40"/>
      <c r="AA32" s="41"/>
    </row>
    <row r="33" spans="1:27" ht="12" customHeight="1">
      <c r="A33" s="12"/>
      <c r="B33" s="28"/>
      <c r="C33" s="64"/>
      <c r="D33" s="64"/>
      <c r="E33" s="34"/>
      <c r="F33" s="65"/>
      <c r="G33" s="66"/>
      <c r="H33" s="13"/>
      <c r="I33" s="67"/>
      <c r="J33" s="13"/>
      <c r="K33" s="67"/>
      <c r="L33" s="13"/>
      <c r="M33" s="67"/>
      <c r="N33" s="13"/>
      <c r="O33" s="68"/>
      <c r="P33" s="13"/>
      <c r="Z33" s="40"/>
      <c r="AA33" s="41"/>
    </row>
    <row r="34" spans="1:26" ht="5.25" customHeight="1">
      <c r="A34" s="78"/>
      <c r="B34" s="79"/>
      <c r="C34" s="79"/>
      <c r="D34" s="79"/>
      <c r="E34" s="79"/>
      <c r="F34" s="80"/>
      <c r="G34" s="79"/>
      <c r="H34" s="79"/>
      <c r="I34" s="81"/>
      <c r="J34" s="79"/>
      <c r="K34" s="82"/>
      <c r="L34" s="79"/>
      <c r="M34" s="79"/>
      <c r="N34" s="79"/>
      <c r="O34" s="79"/>
      <c r="P34" s="79"/>
      <c r="Z34" s="4"/>
    </row>
    <row r="35" spans="1:23" ht="12.75">
      <c r="A35" s="4" t="s">
        <v>45</v>
      </c>
      <c r="B35" s="4"/>
      <c r="C35" s="8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W35" s="39"/>
    </row>
    <row r="36" spans="1:23" ht="12.75">
      <c r="A36" s="84"/>
      <c r="B36" s="85"/>
      <c r="C36" s="86"/>
      <c r="D36" s="86"/>
      <c r="E36" s="86"/>
      <c r="F36" s="86"/>
      <c r="G36" s="85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W36" s="39"/>
    </row>
    <row r="37" spans="1:23" ht="12.75">
      <c r="A37" s="84"/>
      <c r="B37" s="87"/>
      <c r="C37" s="87"/>
      <c r="D37" s="87"/>
      <c r="E37" s="87"/>
      <c r="F37" s="87"/>
      <c r="G37" s="87"/>
      <c r="H37" s="4"/>
      <c r="I37" s="4"/>
      <c r="J37" s="4"/>
      <c r="K37" s="4"/>
      <c r="L37" s="4"/>
      <c r="M37" s="4"/>
      <c r="N37" s="4"/>
      <c r="O37" s="4"/>
      <c r="Q37" s="4"/>
      <c r="R37" s="4"/>
      <c r="S37" s="4"/>
      <c r="T37" s="4"/>
      <c r="U37" s="4"/>
      <c r="W37" s="39"/>
    </row>
    <row r="38" spans="1:23" ht="12.75">
      <c r="A38" s="88" t="s">
        <v>60</v>
      </c>
      <c r="B38" s="87"/>
      <c r="C38" s="87"/>
      <c r="D38" s="87"/>
      <c r="E38" s="87"/>
      <c r="F38" s="87"/>
      <c r="G38" s="87"/>
      <c r="H38" s="4"/>
      <c r="I38" s="4"/>
      <c r="J38" s="4"/>
      <c r="K38" s="4"/>
      <c r="L38" s="4"/>
      <c r="M38" s="4"/>
      <c r="N38" s="4"/>
      <c r="O38" s="4"/>
      <c r="Q38" s="4"/>
      <c r="R38" s="4"/>
      <c r="S38" s="4"/>
      <c r="W38" s="39"/>
    </row>
    <row r="39" spans="1:23" ht="12.75">
      <c r="A39" s="84" t="s">
        <v>61</v>
      </c>
      <c r="B39" s="87"/>
      <c r="C39" s="87"/>
      <c r="D39" s="87"/>
      <c r="E39" s="87"/>
      <c r="F39" s="87"/>
      <c r="G39" s="87"/>
      <c r="H39" s="4"/>
      <c r="I39" s="4"/>
      <c r="J39" s="4"/>
      <c r="K39" s="4"/>
      <c r="L39" s="4"/>
      <c r="M39" s="4"/>
      <c r="N39" s="4"/>
      <c r="O39" s="4"/>
      <c r="Q39" s="4"/>
      <c r="R39" s="4"/>
      <c r="S39" s="4"/>
      <c r="W39" s="39"/>
    </row>
    <row r="40" spans="1:23" ht="12.75">
      <c r="A40" s="84" t="s">
        <v>62</v>
      </c>
      <c r="B40" s="87"/>
      <c r="C40" s="87"/>
      <c r="D40" s="87"/>
      <c r="E40" s="87"/>
      <c r="F40" s="87"/>
      <c r="G40" s="87"/>
      <c r="H40" s="4"/>
      <c r="I40" s="4"/>
      <c r="J40" s="4"/>
      <c r="K40" s="4"/>
      <c r="L40" s="4"/>
      <c r="M40" s="4"/>
      <c r="N40" s="4"/>
      <c r="O40" s="4"/>
      <c r="Q40" s="4"/>
      <c r="R40" s="4"/>
      <c r="S40" s="4"/>
      <c r="W40" s="39"/>
    </row>
    <row r="41" spans="1:23" ht="12.75">
      <c r="A41" s="84" t="s">
        <v>49</v>
      </c>
      <c r="B41" s="87"/>
      <c r="C41" s="87"/>
      <c r="D41" s="87"/>
      <c r="E41" s="87"/>
      <c r="F41" s="87"/>
      <c r="G41" s="87"/>
      <c r="H41" s="4"/>
      <c r="I41" s="4"/>
      <c r="J41" s="4"/>
      <c r="K41" s="4"/>
      <c r="L41" s="4"/>
      <c r="M41" s="4"/>
      <c r="N41" s="4"/>
      <c r="O41" s="4"/>
      <c r="Q41" s="4"/>
      <c r="R41" s="4"/>
      <c r="S41" s="4"/>
      <c r="W41" s="39"/>
    </row>
    <row r="42" spans="1:19" ht="12.75">
      <c r="A42" s="89" t="s">
        <v>50</v>
      </c>
      <c r="B42" s="87"/>
      <c r="C42" s="87"/>
      <c r="D42" s="87"/>
      <c r="E42" s="87"/>
      <c r="F42" s="87"/>
      <c r="G42" s="87"/>
      <c r="H42" s="4"/>
      <c r="I42" s="4"/>
      <c r="J42" s="4"/>
      <c r="K42" s="4"/>
      <c r="L42" s="4"/>
      <c r="M42" s="4"/>
      <c r="N42" s="4"/>
      <c r="O42" s="4"/>
      <c r="Q42" s="4"/>
      <c r="R42" s="4"/>
      <c r="S42" s="4"/>
    </row>
    <row r="43" spans="1:19" ht="12.75">
      <c r="A43" s="84" t="s">
        <v>51</v>
      </c>
      <c r="B43" s="87"/>
      <c r="C43" s="87"/>
      <c r="D43" s="87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Q43" s="4"/>
      <c r="R43" s="4"/>
      <c r="S43" s="4"/>
    </row>
    <row r="44" spans="1:19" ht="12.75">
      <c r="A44" s="90" t="s">
        <v>52</v>
      </c>
      <c r="B44" s="87"/>
      <c r="C44" s="87"/>
      <c r="D44" s="87"/>
      <c r="E44" s="87"/>
      <c r="F44" s="87"/>
      <c r="G44" s="87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2.75">
      <c r="A45" s="84" t="s">
        <v>53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2.75">
      <c r="A46" s="84" t="s">
        <v>63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2.75">
      <c r="A47" s="84"/>
      <c r="B47" s="4"/>
      <c r="C47" s="91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2:19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</sheetData>
  <sheetProtection/>
  <printOptions horizontalCentered="1" verticalCentered="1"/>
  <pageMargins left="0" right="0" top="0" bottom="0" header="0.5" footer="0.5"/>
  <pageSetup fitToHeight="1" fitToWidth="1" horizontalDpi="600" verticalDpi="6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4.7109375" style="0" customWidth="1"/>
    <col min="3" max="3" width="11.00390625" style="0" customWidth="1"/>
    <col min="4" max="4" width="7.7109375" style="0" customWidth="1"/>
    <col min="5" max="5" width="0.9921875" style="0" customWidth="1"/>
    <col min="6" max="6" width="11.7109375" style="0" customWidth="1"/>
    <col min="7" max="7" width="10.57421875" style="0" customWidth="1"/>
    <col min="8" max="8" width="0.71875" style="0" customWidth="1"/>
    <col min="9" max="9" width="10.00390625" style="0" customWidth="1"/>
    <col min="10" max="10" width="1.1484375" style="0" customWidth="1"/>
    <col min="11" max="11" width="10.140625" style="0" customWidth="1"/>
    <col min="12" max="12" width="0.9921875" style="0" customWidth="1"/>
    <col min="14" max="14" width="0.9921875" style="0" customWidth="1"/>
    <col min="15" max="15" width="9.28125" style="0" customWidth="1"/>
    <col min="16" max="16" width="0.71875" style="0" customWidth="1"/>
    <col min="17" max="25" width="7.7109375" style="0" customWidth="1"/>
  </cols>
  <sheetData>
    <row r="1" spans="1:22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  <c r="U1" s="4"/>
      <c r="V1" s="4"/>
    </row>
    <row r="2" spans="1:22" ht="14.2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4"/>
      <c r="R2" s="4"/>
      <c r="S2" s="4"/>
      <c r="T2" s="4"/>
      <c r="U2" s="4"/>
      <c r="V2" s="4"/>
    </row>
    <row r="3" spans="1:22" ht="14.25" customHeight="1">
      <c r="A3" s="8">
        <v>41671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9"/>
      <c r="O3" s="9"/>
      <c r="P3" s="11"/>
      <c r="Q3" s="4"/>
      <c r="R3" s="4"/>
      <c r="S3" s="4"/>
      <c r="T3" s="4"/>
      <c r="U3" s="4"/>
      <c r="V3" s="4"/>
    </row>
    <row r="4" spans="1:22" ht="11.25" customHeight="1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4"/>
      <c r="R4" s="4"/>
      <c r="S4" s="4"/>
      <c r="T4" s="4"/>
      <c r="U4" s="4"/>
      <c r="V4" s="4"/>
    </row>
    <row r="5" spans="1:22" ht="11.25" customHeight="1">
      <c r="A5" s="12"/>
      <c r="B5" s="13"/>
      <c r="C5" s="16"/>
      <c r="D5" s="17"/>
      <c r="E5" s="17"/>
      <c r="F5" s="18" t="s">
        <v>2</v>
      </c>
      <c r="G5" s="19" t="s">
        <v>3</v>
      </c>
      <c r="H5" s="17"/>
      <c r="I5" s="18" t="s">
        <v>4</v>
      </c>
      <c r="J5" s="17"/>
      <c r="K5" s="19" t="s">
        <v>4</v>
      </c>
      <c r="L5" s="17"/>
      <c r="M5" s="19" t="s">
        <v>5</v>
      </c>
      <c r="N5" s="17"/>
      <c r="O5" s="19" t="s">
        <v>6</v>
      </c>
      <c r="P5" s="17"/>
      <c r="Q5" s="4"/>
      <c r="R5" s="4"/>
      <c r="S5" s="4"/>
      <c r="T5" s="4"/>
      <c r="U5" s="4"/>
      <c r="V5" s="4"/>
    </row>
    <row r="6" spans="1:27" ht="12.75">
      <c r="A6" s="12"/>
      <c r="B6" s="20" t="s">
        <v>7</v>
      </c>
      <c r="C6" s="21" t="s">
        <v>8</v>
      </c>
      <c r="D6" s="22" t="s">
        <v>9</v>
      </c>
      <c r="E6" s="17"/>
      <c r="F6" s="23" t="s">
        <v>10</v>
      </c>
      <c r="G6" s="24" t="s">
        <v>10</v>
      </c>
      <c r="H6" s="17"/>
      <c r="I6" s="23" t="s">
        <v>11</v>
      </c>
      <c r="J6" s="17"/>
      <c r="K6" s="24" t="s">
        <v>11</v>
      </c>
      <c r="L6" s="17"/>
      <c r="M6" s="24" t="s">
        <v>12</v>
      </c>
      <c r="N6" s="17"/>
      <c r="O6" s="24" t="s">
        <v>5</v>
      </c>
      <c r="P6" s="17"/>
      <c r="Z6" s="4"/>
      <c r="AA6" s="4"/>
    </row>
    <row r="7" spans="1:16" ht="12.75">
      <c r="A7" s="12"/>
      <c r="B7" s="25" t="s">
        <v>13</v>
      </c>
      <c r="C7" s="26" t="s">
        <v>10</v>
      </c>
      <c r="D7" s="27" t="s">
        <v>14</v>
      </c>
      <c r="E7" s="17"/>
      <c r="F7" s="28" t="s">
        <v>15</v>
      </c>
      <c r="G7" s="28" t="s">
        <v>15</v>
      </c>
      <c r="H7" s="17"/>
      <c r="I7" s="29">
        <v>41671</v>
      </c>
      <c r="J7" s="17"/>
      <c r="K7" s="29">
        <v>41640</v>
      </c>
      <c r="L7" s="17"/>
      <c r="M7" s="28" t="s">
        <v>15</v>
      </c>
      <c r="N7" s="17"/>
      <c r="O7" s="28" t="s">
        <v>16</v>
      </c>
      <c r="P7" s="17"/>
    </row>
    <row r="8" spans="1:16" ht="6" customHeight="1">
      <c r="A8" s="12"/>
      <c r="B8" s="17"/>
      <c r="C8" s="17"/>
      <c r="D8" s="17"/>
      <c r="E8" s="17"/>
      <c r="F8" s="30"/>
      <c r="G8" s="17"/>
      <c r="H8" s="17"/>
      <c r="I8" s="31"/>
      <c r="J8" s="17"/>
      <c r="K8" s="31"/>
      <c r="L8" s="17"/>
      <c r="M8" s="17"/>
      <c r="N8" s="17"/>
      <c r="O8" s="17"/>
      <c r="P8" s="17"/>
    </row>
    <row r="9" spans="1:27" ht="12.75">
      <c r="A9" s="12"/>
      <c r="B9" s="19" t="s">
        <v>17</v>
      </c>
      <c r="C9" s="32" t="s">
        <v>18</v>
      </c>
      <c r="D9" s="33" t="s">
        <v>19</v>
      </c>
      <c r="E9" s="34"/>
      <c r="F9" s="35">
        <v>51.600000000000016</v>
      </c>
      <c r="G9" s="36">
        <v>52.856</v>
      </c>
      <c r="H9" s="13"/>
      <c r="I9" s="37">
        <f>F9+G9</f>
        <v>104.45600000000002</v>
      </c>
      <c r="J9" s="13"/>
      <c r="K9" s="37">
        <v>100.571</v>
      </c>
      <c r="L9" s="13"/>
      <c r="M9" s="37">
        <f>+I9-K9</f>
        <v>3.8850000000000193</v>
      </c>
      <c r="N9" s="13"/>
      <c r="O9" s="38">
        <f>+I9/K9-1</f>
        <v>0.03862942597766761</v>
      </c>
      <c r="P9" s="13"/>
      <c r="R9" s="39"/>
      <c r="Z9" s="40"/>
      <c r="AA9" s="41"/>
    </row>
    <row r="10" spans="1:27" ht="12.75">
      <c r="A10" s="12"/>
      <c r="B10" s="24" t="s">
        <v>20</v>
      </c>
      <c r="C10" s="42" t="s">
        <v>18</v>
      </c>
      <c r="D10" s="43" t="s">
        <v>21</v>
      </c>
      <c r="E10" s="34"/>
      <c r="F10" s="44">
        <f>+F9</f>
        <v>51.600000000000016</v>
      </c>
      <c r="G10" s="45">
        <v>27.266</v>
      </c>
      <c r="H10" s="13"/>
      <c r="I10" s="46">
        <f>F10+G10</f>
        <v>78.86600000000001</v>
      </c>
      <c r="J10" s="13"/>
      <c r="K10" s="46">
        <v>74.981</v>
      </c>
      <c r="L10" s="13"/>
      <c r="M10" s="46">
        <f>+I10-K10</f>
        <v>3.8850000000000193</v>
      </c>
      <c r="N10" s="13"/>
      <c r="O10" s="47">
        <f>+I10/K10-1</f>
        <v>0.05181312599191812</v>
      </c>
      <c r="P10" s="13"/>
      <c r="R10" s="39"/>
      <c r="Z10" s="40"/>
      <c r="AA10" s="41"/>
    </row>
    <row r="11" spans="1:27" ht="12.75">
      <c r="A11" s="12"/>
      <c r="B11" s="24" t="s">
        <v>22</v>
      </c>
      <c r="C11" s="43" t="s">
        <v>18</v>
      </c>
      <c r="D11" s="43" t="s">
        <v>23</v>
      </c>
      <c r="E11" s="34"/>
      <c r="F11" s="44">
        <f>+F9</f>
        <v>51.600000000000016</v>
      </c>
      <c r="G11" s="45">
        <v>10.107</v>
      </c>
      <c r="H11" s="13"/>
      <c r="I11" s="46">
        <f>F11+G11</f>
        <v>61.707000000000015</v>
      </c>
      <c r="J11" s="13"/>
      <c r="K11" s="46">
        <v>57.821999999999996</v>
      </c>
      <c r="L11" s="13"/>
      <c r="M11" s="46">
        <f>+I11-K11</f>
        <v>3.8850000000000193</v>
      </c>
      <c r="N11" s="13"/>
      <c r="O11" s="47">
        <f>+I11/K11-1</f>
        <v>0.0671889592196746</v>
      </c>
      <c r="P11" s="13"/>
      <c r="R11" s="39"/>
      <c r="Z11" s="40"/>
      <c r="AA11" s="41"/>
    </row>
    <row r="12" spans="1:27" ht="12.75">
      <c r="A12" s="12"/>
      <c r="B12" s="24" t="s">
        <v>24</v>
      </c>
      <c r="C12" s="43"/>
      <c r="D12" s="43"/>
      <c r="E12" s="34"/>
      <c r="F12" s="44"/>
      <c r="G12" s="45"/>
      <c r="H12" s="13"/>
      <c r="I12" s="46"/>
      <c r="J12" s="13"/>
      <c r="K12" s="46"/>
      <c r="L12" s="13"/>
      <c r="M12" s="46"/>
      <c r="N12" s="13"/>
      <c r="O12" s="47"/>
      <c r="P12" s="13"/>
      <c r="R12" s="39"/>
      <c r="Z12" s="40"/>
      <c r="AA12" s="41"/>
    </row>
    <row r="13" spans="1:27" ht="8.25" customHeight="1">
      <c r="A13" s="12"/>
      <c r="B13" s="24"/>
      <c r="C13" s="43"/>
      <c r="D13" s="43"/>
      <c r="E13" s="34"/>
      <c r="F13" s="44"/>
      <c r="G13" s="45"/>
      <c r="H13" s="13"/>
      <c r="I13" s="46"/>
      <c r="J13" s="13"/>
      <c r="K13" s="46"/>
      <c r="L13" s="13"/>
      <c r="M13" s="46"/>
      <c r="N13" s="13"/>
      <c r="O13" s="47"/>
      <c r="P13" s="13"/>
      <c r="R13" s="39"/>
      <c r="Z13" s="40"/>
      <c r="AA13" s="41"/>
    </row>
    <row r="14" spans="1:27" ht="12.75">
      <c r="A14" s="12"/>
      <c r="B14" s="24" t="s">
        <v>25</v>
      </c>
      <c r="C14" s="42" t="s">
        <v>26</v>
      </c>
      <c r="D14" s="43" t="s">
        <v>19</v>
      </c>
      <c r="E14" s="34"/>
      <c r="F14" s="44">
        <v>0</v>
      </c>
      <c r="G14" s="45">
        <v>59.010000000000005</v>
      </c>
      <c r="H14" s="13"/>
      <c r="I14" s="46">
        <f>F14+G14</f>
        <v>59.010000000000005</v>
      </c>
      <c r="J14" s="13"/>
      <c r="K14" s="46">
        <v>59.010000000000005</v>
      </c>
      <c r="L14" s="13"/>
      <c r="M14" s="46">
        <f>+I14-K14</f>
        <v>0</v>
      </c>
      <c r="N14" s="13"/>
      <c r="O14" s="47">
        <f>+I14/K14-1</f>
        <v>0</v>
      </c>
      <c r="P14" s="13"/>
      <c r="R14" s="39"/>
      <c r="Z14" s="40"/>
      <c r="AA14" s="41"/>
    </row>
    <row r="15" spans="1:27" ht="12.75">
      <c r="A15" s="12"/>
      <c r="B15" s="24" t="s">
        <v>27</v>
      </c>
      <c r="C15" s="42" t="s">
        <v>26</v>
      </c>
      <c r="D15" s="43" t="s">
        <v>21</v>
      </c>
      <c r="E15" s="34"/>
      <c r="F15" s="44">
        <v>0</v>
      </c>
      <c r="G15" s="45">
        <v>33.42</v>
      </c>
      <c r="H15" s="13"/>
      <c r="I15" s="46">
        <f>F15+G15</f>
        <v>33.42</v>
      </c>
      <c r="J15" s="13"/>
      <c r="K15" s="46">
        <v>33.42</v>
      </c>
      <c r="L15" s="13"/>
      <c r="M15" s="46">
        <f>+I15-K15</f>
        <v>0</v>
      </c>
      <c r="N15" s="13"/>
      <c r="O15" s="47">
        <f>+I15/K15-1</f>
        <v>0</v>
      </c>
      <c r="P15" s="13"/>
      <c r="R15" s="39"/>
      <c r="Z15" s="40"/>
      <c r="AA15" s="41"/>
    </row>
    <row r="16" spans="1:27" ht="12.75">
      <c r="A16" s="12"/>
      <c r="B16" s="24" t="s">
        <v>28</v>
      </c>
      <c r="C16" s="48" t="s">
        <v>26</v>
      </c>
      <c r="D16" s="43" t="s">
        <v>23</v>
      </c>
      <c r="E16" s="34"/>
      <c r="F16" s="44">
        <v>0</v>
      </c>
      <c r="G16" s="45">
        <v>16.261</v>
      </c>
      <c r="H16" s="13"/>
      <c r="I16" s="46">
        <f>F16+G16</f>
        <v>16.261</v>
      </c>
      <c r="J16" s="13"/>
      <c r="K16" s="46">
        <v>16.261</v>
      </c>
      <c r="L16" s="13"/>
      <c r="M16" s="46">
        <f>+I16-K16</f>
        <v>0</v>
      </c>
      <c r="N16" s="13"/>
      <c r="O16" s="47">
        <f>+I16/K16-1</f>
        <v>0</v>
      </c>
      <c r="P16" s="13"/>
      <c r="R16" s="39"/>
      <c r="Z16" s="40"/>
      <c r="AA16" s="41"/>
    </row>
    <row r="17" spans="1:27" ht="4.5" customHeight="1" hidden="1">
      <c r="A17" s="12"/>
      <c r="B17" s="49"/>
      <c r="C17" s="50"/>
      <c r="D17" s="51"/>
      <c r="E17" s="34"/>
      <c r="F17" s="52"/>
      <c r="G17" s="53"/>
      <c r="H17" s="13"/>
      <c r="I17" s="54"/>
      <c r="J17" s="13"/>
      <c r="K17" s="54"/>
      <c r="L17" s="13"/>
      <c r="M17" s="54"/>
      <c r="N17" s="13"/>
      <c r="O17" s="55"/>
      <c r="P17" s="13"/>
      <c r="R17" s="39"/>
      <c r="Z17" s="40"/>
      <c r="AA17" s="41"/>
    </row>
    <row r="18" spans="1:26" ht="6" customHeight="1">
      <c r="A18" s="12"/>
      <c r="B18" s="56"/>
      <c r="C18" s="57"/>
      <c r="D18" s="58"/>
      <c r="E18" s="34"/>
      <c r="F18" s="59"/>
      <c r="G18" s="60"/>
      <c r="H18" s="13"/>
      <c r="I18" s="61"/>
      <c r="J18" s="13"/>
      <c r="K18" s="61"/>
      <c r="L18" s="13"/>
      <c r="M18" s="61"/>
      <c r="N18" s="13"/>
      <c r="O18" s="62"/>
      <c r="P18" s="13"/>
      <c r="R18" s="39"/>
      <c r="Z18" s="4"/>
    </row>
    <row r="19" spans="1:27" ht="12.75">
      <c r="A19" s="12"/>
      <c r="B19" s="19" t="s">
        <v>29</v>
      </c>
      <c r="C19" s="33" t="s">
        <v>30</v>
      </c>
      <c r="D19" s="33"/>
      <c r="E19" s="34"/>
      <c r="F19" s="63">
        <f>+F9</f>
        <v>51.600000000000016</v>
      </c>
      <c r="G19" s="36">
        <v>6.078</v>
      </c>
      <c r="H19" s="13"/>
      <c r="I19" s="37">
        <f>F19+G19</f>
        <v>57.67800000000002</v>
      </c>
      <c r="J19" s="13"/>
      <c r="K19" s="37">
        <v>53.793</v>
      </c>
      <c r="L19" s="13"/>
      <c r="M19" s="37">
        <f>+I19-K19</f>
        <v>3.8850000000000193</v>
      </c>
      <c r="N19" s="13"/>
      <c r="O19" s="38">
        <f>+I19/K19-1</f>
        <v>0.07222129273325573</v>
      </c>
      <c r="P19" s="13"/>
      <c r="R19" s="39"/>
      <c r="Z19" s="40"/>
      <c r="AA19" s="41"/>
    </row>
    <row r="20" spans="1:27" ht="12.75">
      <c r="A20" s="12"/>
      <c r="B20" s="24" t="s">
        <v>31</v>
      </c>
      <c r="C20" s="43"/>
      <c r="D20" s="43"/>
      <c r="E20" s="34"/>
      <c r="F20" s="44"/>
      <c r="G20" s="45"/>
      <c r="H20" s="13"/>
      <c r="I20" s="46"/>
      <c r="J20" s="13"/>
      <c r="K20" s="46"/>
      <c r="L20" s="13"/>
      <c r="M20" s="46"/>
      <c r="N20" s="13"/>
      <c r="O20" s="47"/>
      <c r="P20" s="13"/>
      <c r="R20" s="39"/>
      <c r="Z20" s="40"/>
      <c r="AA20" s="41"/>
    </row>
    <row r="21" spans="1:27" ht="8.25" customHeight="1">
      <c r="A21" s="12"/>
      <c r="B21" s="24"/>
      <c r="C21" s="43"/>
      <c r="D21" s="43"/>
      <c r="E21" s="34"/>
      <c r="F21" s="44"/>
      <c r="G21" s="45"/>
      <c r="H21" s="13"/>
      <c r="I21" s="46"/>
      <c r="J21" s="13"/>
      <c r="K21" s="46"/>
      <c r="L21" s="13"/>
      <c r="M21" s="46"/>
      <c r="N21" s="13"/>
      <c r="O21" s="47"/>
      <c r="P21" s="13"/>
      <c r="R21" s="39"/>
      <c r="Z21" s="40"/>
      <c r="AA21" s="41"/>
    </row>
    <row r="22" spans="1:27" ht="12.75">
      <c r="A22" s="12"/>
      <c r="B22" s="24" t="s">
        <v>32</v>
      </c>
      <c r="C22" s="43" t="s">
        <v>33</v>
      </c>
      <c r="D22" s="43"/>
      <c r="E22" s="34"/>
      <c r="F22" s="44">
        <v>0</v>
      </c>
      <c r="G22" s="45">
        <v>12.232</v>
      </c>
      <c r="H22" s="13"/>
      <c r="I22" s="46">
        <f>F22+G22</f>
        <v>12.232</v>
      </c>
      <c r="J22" s="13"/>
      <c r="K22" s="46">
        <v>12.232</v>
      </c>
      <c r="L22" s="13"/>
      <c r="M22" s="46">
        <f>+I22-K22</f>
        <v>0</v>
      </c>
      <c r="N22" s="13"/>
      <c r="O22" s="47">
        <f>+I22/K22-1</f>
        <v>0</v>
      </c>
      <c r="P22" s="13"/>
      <c r="R22" s="39"/>
      <c r="Z22" s="40"/>
      <c r="AA22" s="41"/>
    </row>
    <row r="23" spans="1:27" ht="12.75">
      <c r="A23" s="12"/>
      <c r="B23" s="28" t="s">
        <v>34</v>
      </c>
      <c r="C23" s="64"/>
      <c r="D23" s="64"/>
      <c r="E23" s="34"/>
      <c r="F23" s="65"/>
      <c r="G23" s="66"/>
      <c r="H23" s="13"/>
      <c r="I23" s="67"/>
      <c r="J23" s="13"/>
      <c r="K23" s="67"/>
      <c r="L23" s="13"/>
      <c r="M23" s="67"/>
      <c r="N23" s="13"/>
      <c r="O23" s="68"/>
      <c r="P23" s="13"/>
      <c r="R23" s="39"/>
      <c r="Z23" s="40"/>
      <c r="AA23" s="41"/>
    </row>
    <row r="24" spans="1:26" ht="6" customHeight="1">
      <c r="A24" s="12"/>
      <c r="B24" s="13"/>
      <c r="C24" s="34"/>
      <c r="D24" s="34"/>
      <c r="E24" s="34"/>
      <c r="F24" s="69"/>
      <c r="G24" s="70"/>
      <c r="H24" s="13"/>
      <c r="I24" s="71"/>
      <c r="J24" s="13"/>
      <c r="K24" s="71"/>
      <c r="L24" s="13"/>
      <c r="M24" s="71"/>
      <c r="N24" s="13"/>
      <c r="O24" s="72"/>
      <c r="P24" s="13"/>
      <c r="R24" s="39"/>
      <c r="Z24" s="4"/>
    </row>
    <row r="25" spans="1:26" ht="12.75">
      <c r="A25" s="12"/>
      <c r="B25" s="73" t="s">
        <v>35</v>
      </c>
      <c r="C25" s="33"/>
      <c r="D25" s="33"/>
      <c r="E25" s="34"/>
      <c r="F25" s="63"/>
      <c r="G25" s="36"/>
      <c r="H25" s="13"/>
      <c r="I25" s="37"/>
      <c r="J25" s="13"/>
      <c r="K25" s="37"/>
      <c r="L25" s="13"/>
      <c r="M25" s="37"/>
      <c r="N25" s="13"/>
      <c r="O25" s="38"/>
      <c r="P25" s="13"/>
      <c r="R25" s="39"/>
      <c r="Z25" s="4"/>
    </row>
    <row r="26" spans="1:27" ht="12.75">
      <c r="A26" s="12"/>
      <c r="B26" s="24" t="s">
        <v>36</v>
      </c>
      <c r="C26" s="43" t="s">
        <v>37</v>
      </c>
      <c r="D26" s="43"/>
      <c r="E26" s="34"/>
      <c r="F26" s="44">
        <f>+F9</f>
        <v>51.600000000000016</v>
      </c>
      <c r="G26" s="45">
        <v>7.974</v>
      </c>
      <c r="H26" s="13"/>
      <c r="I26" s="46">
        <f>F26+G26</f>
        <v>59.57400000000001</v>
      </c>
      <c r="J26" s="13"/>
      <c r="K26" s="46">
        <v>55.68899999999999</v>
      </c>
      <c r="L26" s="13"/>
      <c r="M26" s="46">
        <f>+I26-K26</f>
        <v>3.8850000000000193</v>
      </c>
      <c r="N26" s="13"/>
      <c r="O26" s="47">
        <f>+I26/K26-1</f>
        <v>0.06976243064159915</v>
      </c>
      <c r="P26" s="13"/>
      <c r="R26" s="39"/>
      <c r="Z26" s="4"/>
      <c r="AA26" s="41"/>
    </row>
    <row r="27" spans="1:27" ht="12.75">
      <c r="A27" s="12"/>
      <c r="B27" s="24" t="s">
        <v>38</v>
      </c>
      <c r="C27" s="43" t="s">
        <v>39</v>
      </c>
      <c r="D27" s="43"/>
      <c r="E27" s="34"/>
      <c r="F27" s="44">
        <v>0</v>
      </c>
      <c r="G27" s="45">
        <v>14.128</v>
      </c>
      <c r="H27" s="13"/>
      <c r="I27" s="46">
        <f>F27+G27</f>
        <v>14.128</v>
      </c>
      <c r="J27" s="13"/>
      <c r="K27" s="46">
        <v>14.128</v>
      </c>
      <c r="L27" s="13"/>
      <c r="M27" s="46">
        <f>+I27-K27</f>
        <v>0</v>
      </c>
      <c r="N27" s="13"/>
      <c r="O27" s="47">
        <f>+I27/K27-1</f>
        <v>0</v>
      </c>
      <c r="P27" s="13"/>
      <c r="R27" s="39"/>
      <c r="Z27" s="4"/>
      <c r="AA27" s="41"/>
    </row>
    <row r="28" spans="1:26" ht="6.75" customHeight="1">
      <c r="A28" s="12"/>
      <c r="B28" s="74"/>
      <c r="C28" s="64"/>
      <c r="D28" s="64"/>
      <c r="E28" s="34"/>
      <c r="F28" s="65"/>
      <c r="G28" s="66"/>
      <c r="H28" s="13"/>
      <c r="I28" s="67"/>
      <c r="J28" s="13"/>
      <c r="K28" s="67"/>
      <c r="L28" s="13"/>
      <c r="M28" s="67"/>
      <c r="N28" s="13"/>
      <c r="O28" s="68"/>
      <c r="P28" s="13"/>
      <c r="R28" s="39"/>
      <c r="Z28" s="4"/>
    </row>
    <row r="29" spans="1:26" ht="3.75" customHeight="1">
      <c r="A29" s="12"/>
      <c r="B29" s="17"/>
      <c r="C29" s="17"/>
      <c r="D29" s="17"/>
      <c r="E29" s="17"/>
      <c r="F29" s="75"/>
      <c r="G29" s="76"/>
      <c r="H29" s="17"/>
      <c r="I29" s="31"/>
      <c r="J29" s="17"/>
      <c r="K29" s="31"/>
      <c r="L29" s="17"/>
      <c r="M29" s="17"/>
      <c r="N29" s="17"/>
      <c r="O29" s="17"/>
      <c r="P29" s="17"/>
      <c r="R29" s="39"/>
      <c r="Z29" s="4"/>
    </row>
    <row r="30" spans="1:27" ht="12" customHeight="1">
      <c r="A30" s="12"/>
      <c r="B30" s="19"/>
      <c r="C30" s="33" t="s">
        <v>40</v>
      </c>
      <c r="D30" s="33"/>
      <c r="E30" s="34"/>
      <c r="F30" s="63">
        <f>+F9</f>
        <v>51.600000000000016</v>
      </c>
      <c r="G30" s="36">
        <v>8.255</v>
      </c>
      <c r="H30" s="13"/>
      <c r="I30" s="37">
        <f>F30+G30</f>
        <v>59.85500000000002</v>
      </c>
      <c r="J30" s="13"/>
      <c r="K30" s="37">
        <v>55.97</v>
      </c>
      <c r="L30" s="13"/>
      <c r="M30" s="37">
        <f>+I30-K30</f>
        <v>3.8850000000000193</v>
      </c>
      <c r="N30" s="13"/>
      <c r="O30" s="38">
        <f>+I30/K30-1</f>
        <v>0.0694121850991607</v>
      </c>
      <c r="P30" s="13"/>
      <c r="R30" s="39"/>
      <c r="Z30" s="40"/>
      <c r="AA30" s="41"/>
    </row>
    <row r="31" spans="1:27" ht="12" customHeight="1">
      <c r="A31" s="12"/>
      <c r="B31" s="24" t="s">
        <v>41</v>
      </c>
      <c r="C31" s="77" t="s">
        <v>42</v>
      </c>
      <c r="D31" s="43"/>
      <c r="E31" s="34"/>
      <c r="F31" s="44">
        <f>+F9</f>
        <v>51.600000000000016</v>
      </c>
      <c r="G31" s="45">
        <v>108.35799999999999</v>
      </c>
      <c r="H31" s="13"/>
      <c r="I31" s="46">
        <f>F31+G31</f>
        <v>159.958</v>
      </c>
      <c r="J31" s="13"/>
      <c r="K31" s="46">
        <v>156.07299999999998</v>
      </c>
      <c r="L31" s="13"/>
      <c r="M31" s="46">
        <f>+I31-K31</f>
        <v>3.8850000000000193</v>
      </c>
      <c r="N31" s="13"/>
      <c r="O31" s="47">
        <f>+I31/K31-1</f>
        <v>0.02489219788176067</v>
      </c>
      <c r="P31" s="13"/>
      <c r="R31" s="39"/>
      <c r="Z31" s="40"/>
      <c r="AA31" s="41"/>
    </row>
    <row r="32" spans="1:27" ht="12" customHeight="1">
      <c r="A32" s="12"/>
      <c r="B32" s="24" t="s">
        <v>43</v>
      </c>
      <c r="C32" s="43" t="s">
        <v>44</v>
      </c>
      <c r="D32" s="43"/>
      <c r="E32" s="34"/>
      <c r="F32" s="44">
        <v>0</v>
      </c>
      <c r="G32" s="45">
        <v>8.255</v>
      </c>
      <c r="H32" s="13"/>
      <c r="I32" s="46">
        <f>F32+G32</f>
        <v>8.255</v>
      </c>
      <c r="J32" s="13"/>
      <c r="K32" s="46">
        <v>8.255</v>
      </c>
      <c r="L32" s="13"/>
      <c r="M32" s="46">
        <f>+I32-K32</f>
        <v>0</v>
      </c>
      <c r="N32" s="13"/>
      <c r="O32" s="47">
        <f>+I32/K32-1</f>
        <v>0</v>
      </c>
      <c r="P32" s="13"/>
      <c r="R32" s="39"/>
      <c r="Z32" s="40"/>
      <c r="AA32" s="41"/>
    </row>
    <row r="33" spans="1:27" ht="12" customHeight="1">
      <c r="A33" s="12"/>
      <c r="B33" s="28"/>
      <c r="C33" s="64"/>
      <c r="D33" s="64"/>
      <c r="E33" s="34"/>
      <c r="F33" s="65"/>
      <c r="G33" s="66"/>
      <c r="H33" s="13"/>
      <c r="I33" s="67"/>
      <c r="J33" s="13"/>
      <c r="K33" s="67"/>
      <c r="L33" s="13"/>
      <c r="M33" s="67"/>
      <c r="N33" s="13"/>
      <c r="O33" s="68"/>
      <c r="P33" s="13"/>
      <c r="Z33" s="40"/>
      <c r="AA33" s="41"/>
    </row>
    <row r="34" spans="1:26" ht="5.25" customHeight="1">
      <c r="A34" s="78"/>
      <c r="B34" s="79"/>
      <c r="C34" s="79"/>
      <c r="D34" s="79"/>
      <c r="E34" s="79"/>
      <c r="F34" s="80"/>
      <c r="G34" s="79"/>
      <c r="H34" s="79"/>
      <c r="I34" s="81"/>
      <c r="J34" s="79"/>
      <c r="K34" s="82"/>
      <c r="L34" s="79"/>
      <c r="M34" s="79"/>
      <c r="N34" s="79"/>
      <c r="O34" s="79"/>
      <c r="P34" s="79"/>
      <c r="Z34" s="4"/>
    </row>
    <row r="35" spans="1:23" ht="12.75">
      <c r="A35" s="4" t="s">
        <v>45</v>
      </c>
      <c r="B35" s="4"/>
      <c r="C35" s="8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W35" s="39"/>
    </row>
    <row r="36" spans="1:23" ht="12.75">
      <c r="A36" s="84"/>
      <c r="B36" s="85"/>
      <c r="C36" s="86"/>
      <c r="D36" s="86"/>
      <c r="E36" s="86"/>
      <c r="F36" s="86"/>
      <c r="G36" s="85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W36" s="39"/>
    </row>
    <row r="37" spans="1:23" ht="12.75">
      <c r="A37" s="84"/>
      <c r="B37" s="87"/>
      <c r="C37" s="87"/>
      <c r="D37" s="87"/>
      <c r="E37" s="87"/>
      <c r="F37" s="87"/>
      <c r="G37" s="87"/>
      <c r="H37" s="4"/>
      <c r="I37" s="4"/>
      <c r="J37" s="4"/>
      <c r="K37" s="4"/>
      <c r="L37" s="4"/>
      <c r="M37" s="4"/>
      <c r="N37" s="4"/>
      <c r="O37" s="4"/>
      <c r="Q37" s="4"/>
      <c r="R37" s="4"/>
      <c r="S37" s="4"/>
      <c r="T37" s="4"/>
      <c r="U37" s="4"/>
      <c r="W37" s="39"/>
    </row>
    <row r="38" spans="1:23" ht="12.75">
      <c r="A38" s="88" t="s">
        <v>60</v>
      </c>
      <c r="B38" s="87"/>
      <c r="C38" s="87"/>
      <c r="D38" s="87"/>
      <c r="E38" s="87"/>
      <c r="F38" s="87"/>
      <c r="G38" s="87"/>
      <c r="H38" s="4"/>
      <c r="I38" s="4"/>
      <c r="J38" s="4"/>
      <c r="K38" s="4"/>
      <c r="L38" s="4"/>
      <c r="M38" s="4"/>
      <c r="N38" s="4"/>
      <c r="O38" s="4"/>
      <c r="Q38" s="4"/>
      <c r="R38" s="4"/>
      <c r="S38" s="4"/>
      <c r="W38" s="39"/>
    </row>
    <row r="39" spans="1:23" ht="12.75">
      <c r="A39" s="84" t="s">
        <v>61</v>
      </c>
      <c r="B39" s="87"/>
      <c r="C39" s="87"/>
      <c r="D39" s="87"/>
      <c r="E39" s="87"/>
      <c r="F39" s="87"/>
      <c r="G39" s="87"/>
      <c r="H39" s="4"/>
      <c r="I39" s="4"/>
      <c r="J39" s="4"/>
      <c r="K39" s="4"/>
      <c r="L39" s="4"/>
      <c r="M39" s="4"/>
      <c r="N39" s="4"/>
      <c r="O39" s="4"/>
      <c r="Q39" s="4"/>
      <c r="R39" s="4"/>
      <c r="S39" s="4"/>
      <c r="W39" s="39"/>
    </row>
    <row r="40" spans="1:23" ht="12.75">
      <c r="A40" s="84" t="s">
        <v>62</v>
      </c>
      <c r="B40" s="87"/>
      <c r="C40" s="87"/>
      <c r="D40" s="87"/>
      <c r="E40" s="87"/>
      <c r="F40" s="87"/>
      <c r="G40" s="87"/>
      <c r="H40" s="4"/>
      <c r="I40" s="4"/>
      <c r="J40" s="4"/>
      <c r="K40" s="4"/>
      <c r="L40" s="4"/>
      <c r="M40" s="4"/>
      <c r="N40" s="4"/>
      <c r="O40" s="4"/>
      <c r="Q40" s="4"/>
      <c r="R40" s="4"/>
      <c r="S40" s="4"/>
      <c r="W40" s="39"/>
    </row>
    <row r="41" spans="1:23" ht="12.75">
      <c r="A41" s="84" t="s">
        <v>49</v>
      </c>
      <c r="B41" s="87"/>
      <c r="C41" s="87"/>
      <c r="D41" s="87"/>
      <c r="E41" s="87"/>
      <c r="F41" s="87"/>
      <c r="G41" s="87"/>
      <c r="H41" s="4"/>
      <c r="I41" s="4"/>
      <c r="J41" s="4"/>
      <c r="K41" s="4"/>
      <c r="L41" s="4"/>
      <c r="M41" s="4"/>
      <c r="N41" s="4"/>
      <c r="O41" s="4"/>
      <c r="Q41" s="4"/>
      <c r="R41" s="4"/>
      <c r="S41" s="4"/>
      <c r="W41" s="39"/>
    </row>
    <row r="42" spans="1:19" ht="12.75">
      <c r="A42" s="89" t="s">
        <v>50</v>
      </c>
      <c r="B42" s="87"/>
      <c r="C42" s="87"/>
      <c r="D42" s="87"/>
      <c r="E42" s="87"/>
      <c r="F42" s="87"/>
      <c r="G42" s="87"/>
      <c r="H42" s="4"/>
      <c r="I42" s="4"/>
      <c r="J42" s="4"/>
      <c r="K42" s="4"/>
      <c r="L42" s="4"/>
      <c r="M42" s="4"/>
      <c r="N42" s="4"/>
      <c r="O42" s="4"/>
      <c r="Q42" s="4"/>
      <c r="R42" s="4"/>
      <c r="S42" s="4"/>
    </row>
    <row r="43" spans="1:19" ht="12.75">
      <c r="A43" s="84" t="s">
        <v>51</v>
      </c>
      <c r="B43" s="87"/>
      <c r="C43" s="87"/>
      <c r="D43" s="87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Q43" s="4"/>
      <c r="R43" s="4"/>
      <c r="S43" s="4"/>
    </row>
    <row r="44" spans="1:19" ht="12.75">
      <c r="A44" s="90" t="s">
        <v>52</v>
      </c>
      <c r="B44" s="87"/>
      <c r="C44" s="87"/>
      <c r="D44" s="87"/>
      <c r="E44" s="87"/>
      <c r="F44" s="87"/>
      <c r="G44" s="87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2.75">
      <c r="A45" s="84" t="s">
        <v>53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2.75">
      <c r="A46" s="84" t="s">
        <v>63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2.75">
      <c r="A47" s="84"/>
      <c r="B47" s="4"/>
      <c r="C47" s="91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2:19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</sheetData>
  <sheetProtection/>
  <printOptions horizontalCentered="1" verticalCentered="1"/>
  <pageMargins left="0" right="0" top="0" bottom="0" header="0.5" footer="0.5"/>
  <pageSetup fitToHeight="1" fitToWidth="1" horizontalDpi="600" verticalDpi="600" orientation="portrait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4.7109375" style="0" customWidth="1"/>
    <col min="3" max="3" width="11.00390625" style="0" customWidth="1"/>
    <col min="4" max="4" width="7.7109375" style="0" customWidth="1"/>
    <col min="5" max="5" width="0.9921875" style="0" customWidth="1"/>
    <col min="6" max="6" width="11.7109375" style="0" customWidth="1"/>
    <col min="7" max="7" width="10.57421875" style="0" customWidth="1"/>
    <col min="8" max="8" width="0.71875" style="0" customWidth="1"/>
    <col min="9" max="9" width="10.00390625" style="0" customWidth="1"/>
    <col min="10" max="10" width="1.1484375" style="0" customWidth="1"/>
    <col min="11" max="11" width="10.140625" style="0" customWidth="1"/>
    <col min="12" max="12" width="0.9921875" style="0" customWidth="1"/>
    <col min="14" max="14" width="0.9921875" style="0" customWidth="1"/>
    <col min="15" max="15" width="9.28125" style="0" customWidth="1"/>
    <col min="16" max="16" width="0.71875" style="0" customWidth="1"/>
    <col min="17" max="25" width="7.7109375" style="0" customWidth="1"/>
  </cols>
  <sheetData>
    <row r="1" spans="1:22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  <c r="U1" s="4"/>
      <c r="V1" s="4"/>
    </row>
    <row r="2" spans="1:22" ht="14.2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4"/>
      <c r="R2" s="4"/>
      <c r="S2" s="4"/>
      <c r="T2" s="4"/>
      <c r="U2" s="4"/>
      <c r="V2" s="4"/>
    </row>
    <row r="3" spans="1:22" ht="14.25" customHeight="1">
      <c r="A3" s="8">
        <v>41699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9"/>
      <c r="O3" s="9"/>
      <c r="P3" s="11"/>
      <c r="Q3" s="4"/>
      <c r="R3" s="4"/>
      <c r="S3" s="4"/>
      <c r="T3" s="4"/>
      <c r="U3" s="4"/>
      <c r="V3" s="4"/>
    </row>
    <row r="4" spans="1:22" ht="11.25" customHeight="1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4"/>
      <c r="R4" s="4"/>
      <c r="S4" s="4"/>
      <c r="T4" s="4"/>
      <c r="U4" s="4"/>
      <c r="V4" s="4"/>
    </row>
    <row r="5" spans="1:22" ht="11.25" customHeight="1">
      <c r="A5" s="12"/>
      <c r="B5" s="13"/>
      <c r="C5" s="16"/>
      <c r="D5" s="17"/>
      <c r="E5" s="17"/>
      <c r="F5" s="18" t="s">
        <v>2</v>
      </c>
      <c r="G5" s="19" t="s">
        <v>3</v>
      </c>
      <c r="H5" s="17"/>
      <c r="I5" s="18" t="s">
        <v>4</v>
      </c>
      <c r="J5" s="17"/>
      <c r="K5" s="19" t="s">
        <v>4</v>
      </c>
      <c r="L5" s="17"/>
      <c r="M5" s="19" t="s">
        <v>5</v>
      </c>
      <c r="N5" s="17"/>
      <c r="O5" s="19" t="s">
        <v>6</v>
      </c>
      <c r="P5" s="17"/>
      <c r="Q5" s="4"/>
      <c r="R5" s="4"/>
      <c r="S5" s="4"/>
      <c r="T5" s="4"/>
      <c r="U5" s="4"/>
      <c r="V5" s="4"/>
    </row>
    <row r="6" spans="1:27" ht="12.75">
      <c r="A6" s="12"/>
      <c r="B6" s="20" t="s">
        <v>7</v>
      </c>
      <c r="C6" s="21" t="s">
        <v>8</v>
      </c>
      <c r="D6" s="22" t="s">
        <v>9</v>
      </c>
      <c r="E6" s="17"/>
      <c r="F6" s="23" t="s">
        <v>10</v>
      </c>
      <c r="G6" s="24" t="s">
        <v>10</v>
      </c>
      <c r="H6" s="17"/>
      <c r="I6" s="23" t="s">
        <v>11</v>
      </c>
      <c r="J6" s="17"/>
      <c r="K6" s="24" t="s">
        <v>11</v>
      </c>
      <c r="L6" s="17"/>
      <c r="M6" s="24" t="s">
        <v>12</v>
      </c>
      <c r="N6" s="17"/>
      <c r="O6" s="24" t="s">
        <v>5</v>
      </c>
      <c r="P6" s="17"/>
      <c r="Z6" s="4"/>
      <c r="AA6" s="4"/>
    </row>
    <row r="7" spans="1:16" ht="12.75">
      <c r="A7" s="12"/>
      <c r="B7" s="25" t="s">
        <v>13</v>
      </c>
      <c r="C7" s="26" t="s">
        <v>10</v>
      </c>
      <c r="D7" s="27" t="s">
        <v>14</v>
      </c>
      <c r="E7" s="17"/>
      <c r="F7" s="28" t="s">
        <v>15</v>
      </c>
      <c r="G7" s="28" t="s">
        <v>15</v>
      </c>
      <c r="H7" s="17"/>
      <c r="I7" s="29">
        <v>41699</v>
      </c>
      <c r="J7" s="17"/>
      <c r="K7" s="29">
        <v>41671</v>
      </c>
      <c r="L7" s="17"/>
      <c r="M7" s="28" t="s">
        <v>15</v>
      </c>
      <c r="N7" s="17"/>
      <c r="O7" s="28" t="s">
        <v>16</v>
      </c>
      <c r="P7" s="17"/>
    </row>
    <row r="8" spans="1:16" ht="6" customHeight="1">
      <c r="A8" s="12"/>
      <c r="B8" s="17"/>
      <c r="C8" s="17"/>
      <c r="D8" s="17"/>
      <c r="E8" s="17"/>
      <c r="F8" s="30"/>
      <c r="G8" s="17"/>
      <c r="H8" s="17"/>
      <c r="I8" s="31"/>
      <c r="J8" s="17"/>
      <c r="K8" s="31"/>
      <c r="L8" s="17"/>
      <c r="M8" s="17"/>
      <c r="N8" s="17"/>
      <c r="O8" s="17"/>
      <c r="P8" s="17"/>
    </row>
    <row r="9" spans="1:27" ht="12.75">
      <c r="A9" s="12"/>
      <c r="B9" s="19" t="s">
        <v>17</v>
      </c>
      <c r="C9" s="32" t="s">
        <v>18</v>
      </c>
      <c r="D9" s="33" t="s">
        <v>19</v>
      </c>
      <c r="E9" s="34"/>
      <c r="F9" s="35">
        <v>59.84</v>
      </c>
      <c r="G9" s="36">
        <v>52.856</v>
      </c>
      <c r="H9" s="13"/>
      <c r="I9" s="37">
        <f>F9+G9</f>
        <v>112.696</v>
      </c>
      <c r="J9" s="13"/>
      <c r="K9" s="37">
        <v>104.45600000000002</v>
      </c>
      <c r="L9" s="13"/>
      <c r="M9" s="37">
        <f>+I9-K9</f>
        <v>8.23999999999998</v>
      </c>
      <c r="N9" s="13"/>
      <c r="O9" s="38">
        <f>+I9/K9-1</f>
        <v>0.07888488933139293</v>
      </c>
      <c r="P9" s="13"/>
      <c r="R9" s="39"/>
      <c r="Z9" s="40"/>
      <c r="AA9" s="41"/>
    </row>
    <row r="10" spans="1:27" ht="12.75">
      <c r="A10" s="12"/>
      <c r="B10" s="24" t="s">
        <v>20</v>
      </c>
      <c r="C10" s="42" t="s">
        <v>18</v>
      </c>
      <c r="D10" s="43" t="s">
        <v>21</v>
      </c>
      <c r="E10" s="34"/>
      <c r="F10" s="44">
        <f>+F9</f>
        <v>59.84</v>
      </c>
      <c r="G10" s="45">
        <v>27.266</v>
      </c>
      <c r="H10" s="13"/>
      <c r="I10" s="46">
        <f>F10+G10</f>
        <v>87.106</v>
      </c>
      <c r="J10" s="13"/>
      <c r="K10" s="46">
        <v>78.86600000000001</v>
      </c>
      <c r="L10" s="13"/>
      <c r="M10" s="46">
        <f>+I10-K10</f>
        <v>8.23999999999998</v>
      </c>
      <c r="N10" s="13"/>
      <c r="O10" s="47">
        <f>+I10/K10-1</f>
        <v>0.10448101843633473</v>
      </c>
      <c r="P10" s="13"/>
      <c r="R10" s="39"/>
      <c r="Z10" s="40"/>
      <c r="AA10" s="41"/>
    </row>
    <row r="11" spans="1:27" ht="12.75">
      <c r="A11" s="12"/>
      <c r="B11" s="24" t="s">
        <v>22</v>
      </c>
      <c r="C11" s="43" t="s">
        <v>18</v>
      </c>
      <c r="D11" s="43" t="s">
        <v>23</v>
      </c>
      <c r="E11" s="34"/>
      <c r="F11" s="44">
        <f>+F9</f>
        <v>59.84</v>
      </c>
      <c r="G11" s="45">
        <v>10.107</v>
      </c>
      <c r="H11" s="13"/>
      <c r="I11" s="46">
        <f>F11+G11</f>
        <v>69.947</v>
      </c>
      <c r="J11" s="13"/>
      <c r="K11" s="46">
        <v>61.707000000000015</v>
      </c>
      <c r="L11" s="13"/>
      <c r="M11" s="46">
        <f>+I11-K11</f>
        <v>8.239999999999988</v>
      </c>
      <c r="N11" s="13"/>
      <c r="O11" s="47">
        <f>+I11/K11-1</f>
        <v>0.1335342829824815</v>
      </c>
      <c r="P11" s="13"/>
      <c r="R11" s="39"/>
      <c r="Z11" s="40"/>
      <c r="AA11" s="41"/>
    </row>
    <row r="12" spans="1:27" ht="12.75">
      <c r="A12" s="12"/>
      <c r="B12" s="24" t="s">
        <v>24</v>
      </c>
      <c r="C12" s="43"/>
      <c r="D12" s="43"/>
      <c r="E12" s="34"/>
      <c r="F12" s="44"/>
      <c r="G12" s="45"/>
      <c r="H12" s="13"/>
      <c r="I12" s="46"/>
      <c r="J12" s="13"/>
      <c r="K12" s="46"/>
      <c r="L12" s="13"/>
      <c r="M12" s="46"/>
      <c r="N12" s="13"/>
      <c r="O12" s="47"/>
      <c r="P12" s="13"/>
      <c r="R12" s="39"/>
      <c r="Z12" s="40"/>
      <c r="AA12" s="41"/>
    </row>
    <row r="13" spans="1:27" ht="8.25" customHeight="1">
      <c r="A13" s="12"/>
      <c r="B13" s="24"/>
      <c r="C13" s="43"/>
      <c r="D13" s="43"/>
      <c r="E13" s="34"/>
      <c r="F13" s="44"/>
      <c r="G13" s="45"/>
      <c r="H13" s="13"/>
      <c r="I13" s="46"/>
      <c r="J13" s="13"/>
      <c r="K13" s="46"/>
      <c r="L13" s="13"/>
      <c r="M13" s="46"/>
      <c r="N13" s="13"/>
      <c r="O13" s="47"/>
      <c r="P13" s="13"/>
      <c r="R13" s="39"/>
      <c r="Z13" s="40"/>
      <c r="AA13" s="41"/>
    </row>
    <row r="14" spans="1:27" ht="12.75">
      <c r="A14" s="12"/>
      <c r="B14" s="24" t="s">
        <v>25</v>
      </c>
      <c r="C14" s="42" t="s">
        <v>26</v>
      </c>
      <c r="D14" s="43" t="s">
        <v>19</v>
      </c>
      <c r="E14" s="34"/>
      <c r="F14" s="44">
        <v>0</v>
      </c>
      <c r="G14" s="45">
        <v>59.010000000000005</v>
      </c>
      <c r="H14" s="13"/>
      <c r="I14" s="46">
        <f>F14+G14</f>
        <v>59.010000000000005</v>
      </c>
      <c r="J14" s="13"/>
      <c r="K14" s="46">
        <v>59.010000000000005</v>
      </c>
      <c r="L14" s="13"/>
      <c r="M14" s="46">
        <f>+I14-K14</f>
        <v>0</v>
      </c>
      <c r="N14" s="13"/>
      <c r="O14" s="47">
        <f>+I14/K14-1</f>
        <v>0</v>
      </c>
      <c r="P14" s="13"/>
      <c r="R14" s="39"/>
      <c r="Z14" s="40"/>
      <c r="AA14" s="41"/>
    </row>
    <row r="15" spans="1:27" ht="12.75">
      <c r="A15" s="12"/>
      <c r="B15" s="24" t="s">
        <v>27</v>
      </c>
      <c r="C15" s="42" t="s">
        <v>26</v>
      </c>
      <c r="D15" s="43" t="s">
        <v>21</v>
      </c>
      <c r="E15" s="34"/>
      <c r="F15" s="44">
        <v>0</v>
      </c>
      <c r="G15" s="45">
        <v>33.42</v>
      </c>
      <c r="H15" s="13"/>
      <c r="I15" s="46">
        <f>F15+G15</f>
        <v>33.42</v>
      </c>
      <c r="J15" s="13"/>
      <c r="K15" s="46">
        <v>33.42</v>
      </c>
      <c r="L15" s="13"/>
      <c r="M15" s="46">
        <f>+I15-K15</f>
        <v>0</v>
      </c>
      <c r="N15" s="13"/>
      <c r="O15" s="47">
        <f>+I15/K15-1</f>
        <v>0</v>
      </c>
      <c r="P15" s="13"/>
      <c r="R15" s="39"/>
      <c r="Z15" s="40"/>
      <c r="AA15" s="41"/>
    </row>
    <row r="16" spans="1:27" ht="12.75">
      <c r="A16" s="12"/>
      <c r="B16" s="24" t="s">
        <v>28</v>
      </c>
      <c r="C16" s="48" t="s">
        <v>26</v>
      </c>
      <c r="D16" s="43" t="s">
        <v>23</v>
      </c>
      <c r="E16" s="34"/>
      <c r="F16" s="44">
        <v>0</v>
      </c>
      <c r="G16" s="45">
        <v>16.261</v>
      </c>
      <c r="H16" s="13"/>
      <c r="I16" s="46">
        <f>F16+G16</f>
        <v>16.261</v>
      </c>
      <c r="J16" s="13"/>
      <c r="K16" s="46">
        <v>16.261</v>
      </c>
      <c r="L16" s="13"/>
      <c r="M16" s="46">
        <f>+I16-K16</f>
        <v>0</v>
      </c>
      <c r="N16" s="13"/>
      <c r="O16" s="47">
        <f>+I16/K16-1</f>
        <v>0</v>
      </c>
      <c r="P16" s="13"/>
      <c r="R16" s="39"/>
      <c r="Z16" s="40"/>
      <c r="AA16" s="41"/>
    </row>
    <row r="17" spans="1:27" ht="4.5" customHeight="1" hidden="1">
      <c r="A17" s="12"/>
      <c r="B17" s="49"/>
      <c r="C17" s="50"/>
      <c r="D17" s="51"/>
      <c r="E17" s="34"/>
      <c r="F17" s="52"/>
      <c r="G17" s="53"/>
      <c r="H17" s="13"/>
      <c r="I17" s="54"/>
      <c r="J17" s="13"/>
      <c r="K17" s="54"/>
      <c r="L17" s="13"/>
      <c r="M17" s="54"/>
      <c r="N17" s="13"/>
      <c r="O17" s="55"/>
      <c r="P17" s="13"/>
      <c r="R17" s="39"/>
      <c r="Z17" s="40"/>
      <c r="AA17" s="41"/>
    </row>
    <row r="18" spans="1:26" ht="6" customHeight="1">
      <c r="A18" s="12"/>
      <c r="B18" s="56"/>
      <c r="C18" s="57"/>
      <c r="D18" s="58"/>
      <c r="E18" s="34"/>
      <c r="F18" s="59"/>
      <c r="G18" s="60"/>
      <c r="H18" s="13"/>
      <c r="I18" s="61"/>
      <c r="J18" s="13"/>
      <c r="K18" s="61"/>
      <c r="L18" s="13"/>
      <c r="M18" s="61"/>
      <c r="N18" s="13"/>
      <c r="O18" s="62"/>
      <c r="P18" s="13"/>
      <c r="R18" s="39"/>
      <c r="Z18" s="4"/>
    </row>
    <row r="19" spans="1:27" ht="12.75">
      <c r="A19" s="12"/>
      <c r="B19" s="19" t="s">
        <v>29</v>
      </c>
      <c r="C19" s="33" t="s">
        <v>30</v>
      </c>
      <c r="D19" s="33"/>
      <c r="E19" s="34"/>
      <c r="F19" s="63">
        <f>+F9</f>
        <v>59.84</v>
      </c>
      <c r="G19" s="36">
        <v>6.078</v>
      </c>
      <c r="H19" s="13"/>
      <c r="I19" s="37">
        <f>F19+G19</f>
        <v>65.918</v>
      </c>
      <c r="J19" s="13"/>
      <c r="K19" s="37">
        <v>57.67800000000002</v>
      </c>
      <c r="L19" s="13"/>
      <c r="M19" s="37">
        <f>+I19-K19</f>
        <v>8.239999999999988</v>
      </c>
      <c r="N19" s="13"/>
      <c r="O19" s="38">
        <f>+I19/K19-1</f>
        <v>0.1428620964665901</v>
      </c>
      <c r="P19" s="13"/>
      <c r="R19" s="39"/>
      <c r="Z19" s="40"/>
      <c r="AA19" s="41"/>
    </row>
    <row r="20" spans="1:27" ht="12.75">
      <c r="A20" s="12"/>
      <c r="B20" s="24" t="s">
        <v>31</v>
      </c>
      <c r="C20" s="43"/>
      <c r="D20" s="43"/>
      <c r="E20" s="34"/>
      <c r="F20" s="44"/>
      <c r="G20" s="45"/>
      <c r="H20" s="13"/>
      <c r="I20" s="46"/>
      <c r="J20" s="13"/>
      <c r="K20" s="46"/>
      <c r="L20" s="13"/>
      <c r="M20" s="46"/>
      <c r="N20" s="13"/>
      <c r="O20" s="47"/>
      <c r="P20" s="13"/>
      <c r="R20" s="39"/>
      <c r="Z20" s="40"/>
      <c r="AA20" s="41"/>
    </row>
    <row r="21" spans="1:27" ht="8.25" customHeight="1">
      <c r="A21" s="12"/>
      <c r="B21" s="24"/>
      <c r="C21" s="43"/>
      <c r="D21" s="43"/>
      <c r="E21" s="34"/>
      <c r="F21" s="44"/>
      <c r="G21" s="45"/>
      <c r="H21" s="13"/>
      <c r="I21" s="46"/>
      <c r="J21" s="13"/>
      <c r="K21" s="46"/>
      <c r="L21" s="13"/>
      <c r="M21" s="46"/>
      <c r="N21" s="13"/>
      <c r="O21" s="47"/>
      <c r="P21" s="13"/>
      <c r="R21" s="39"/>
      <c r="Z21" s="40"/>
      <c r="AA21" s="41"/>
    </row>
    <row r="22" spans="1:27" ht="12.75">
      <c r="A22" s="12"/>
      <c r="B22" s="24" t="s">
        <v>32</v>
      </c>
      <c r="C22" s="43" t="s">
        <v>33</v>
      </c>
      <c r="D22" s="43"/>
      <c r="E22" s="34"/>
      <c r="F22" s="44">
        <v>0</v>
      </c>
      <c r="G22" s="45">
        <v>12.232</v>
      </c>
      <c r="H22" s="13"/>
      <c r="I22" s="46">
        <f>F22+G22</f>
        <v>12.232</v>
      </c>
      <c r="J22" s="13"/>
      <c r="K22" s="46">
        <v>12.232</v>
      </c>
      <c r="L22" s="13"/>
      <c r="M22" s="46">
        <f>+I22-K22</f>
        <v>0</v>
      </c>
      <c r="N22" s="13"/>
      <c r="O22" s="47">
        <f>+I22/K22-1</f>
        <v>0</v>
      </c>
      <c r="P22" s="13"/>
      <c r="R22" s="39"/>
      <c r="Z22" s="40"/>
      <c r="AA22" s="41"/>
    </row>
    <row r="23" spans="1:27" ht="12.75">
      <c r="A23" s="12"/>
      <c r="B23" s="28" t="s">
        <v>34</v>
      </c>
      <c r="C23" s="64"/>
      <c r="D23" s="64"/>
      <c r="E23" s="34"/>
      <c r="F23" s="65"/>
      <c r="G23" s="66"/>
      <c r="H23" s="13"/>
      <c r="I23" s="67"/>
      <c r="J23" s="13"/>
      <c r="K23" s="67"/>
      <c r="L23" s="13"/>
      <c r="M23" s="67"/>
      <c r="N23" s="13"/>
      <c r="O23" s="68"/>
      <c r="P23" s="13"/>
      <c r="R23" s="39"/>
      <c r="Z23" s="40"/>
      <c r="AA23" s="41"/>
    </row>
    <row r="24" spans="1:26" ht="6" customHeight="1">
      <c r="A24" s="12"/>
      <c r="B24" s="13"/>
      <c r="C24" s="34"/>
      <c r="D24" s="34"/>
      <c r="E24" s="34"/>
      <c r="F24" s="69"/>
      <c r="G24" s="70"/>
      <c r="H24" s="13"/>
      <c r="I24" s="71"/>
      <c r="J24" s="13"/>
      <c r="K24" s="71"/>
      <c r="L24" s="13"/>
      <c r="M24" s="71"/>
      <c r="N24" s="13"/>
      <c r="O24" s="72"/>
      <c r="P24" s="13"/>
      <c r="R24" s="39"/>
      <c r="Z24" s="4"/>
    </row>
    <row r="25" spans="1:26" ht="12.75">
      <c r="A25" s="12"/>
      <c r="B25" s="73" t="s">
        <v>35</v>
      </c>
      <c r="C25" s="33"/>
      <c r="D25" s="33"/>
      <c r="E25" s="34"/>
      <c r="F25" s="63"/>
      <c r="G25" s="36"/>
      <c r="H25" s="13"/>
      <c r="I25" s="37"/>
      <c r="J25" s="13"/>
      <c r="K25" s="37"/>
      <c r="L25" s="13"/>
      <c r="M25" s="37"/>
      <c r="N25" s="13"/>
      <c r="O25" s="38"/>
      <c r="P25" s="13"/>
      <c r="R25" s="39"/>
      <c r="Z25" s="4"/>
    </row>
    <row r="26" spans="1:27" ht="12.75">
      <c r="A26" s="12"/>
      <c r="B26" s="24" t="s">
        <v>36</v>
      </c>
      <c r="C26" s="43" t="s">
        <v>37</v>
      </c>
      <c r="D26" s="43"/>
      <c r="E26" s="34"/>
      <c r="F26" s="44">
        <f>+F9</f>
        <v>59.84</v>
      </c>
      <c r="G26" s="45">
        <v>7.974</v>
      </c>
      <c r="H26" s="13"/>
      <c r="I26" s="46">
        <f>F26+G26</f>
        <v>67.81400000000001</v>
      </c>
      <c r="J26" s="13"/>
      <c r="K26" s="46">
        <v>59.57400000000001</v>
      </c>
      <c r="L26" s="13"/>
      <c r="M26" s="46">
        <f>+I26-K26</f>
        <v>8.239999999999995</v>
      </c>
      <c r="N26" s="13"/>
      <c r="O26" s="47">
        <f>+I26/K26-1</f>
        <v>0.13831537247792647</v>
      </c>
      <c r="P26" s="13"/>
      <c r="R26" s="39"/>
      <c r="Z26" s="4"/>
      <c r="AA26" s="41"/>
    </row>
    <row r="27" spans="1:27" ht="12.75">
      <c r="A27" s="12"/>
      <c r="B27" s="24" t="s">
        <v>38</v>
      </c>
      <c r="C27" s="43" t="s">
        <v>39</v>
      </c>
      <c r="D27" s="43"/>
      <c r="E27" s="34"/>
      <c r="F27" s="44">
        <v>0</v>
      </c>
      <c r="G27" s="45">
        <v>14.128</v>
      </c>
      <c r="H27" s="13"/>
      <c r="I27" s="46">
        <f>F27+G27</f>
        <v>14.128</v>
      </c>
      <c r="J27" s="13"/>
      <c r="K27" s="46">
        <v>14.128</v>
      </c>
      <c r="L27" s="13"/>
      <c r="M27" s="46">
        <f>+I27-K27</f>
        <v>0</v>
      </c>
      <c r="N27" s="13"/>
      <c r="O27" s="47">
        <f>+I27/K27-1</f>
        <v>0</v>
      </c>
      <c r="P27" s="13"/>
      <c r="R27" s="39"/>
      <c r="Z27" s="4"/>
      <c r="AA27" s="41"/>
    </row>
    <row r="28" spans="1:26" ht="6.75" customHeight="1">
      <c r="A28" s="12"/>
      <c r="B28" s="74"/>
      <c r="C28" s="64"/>
      <c r="D28" s="64"/>
      <c r="E28" s="34"/>
      <c r="F28" s="65"/>
      <c r="G28" s="66"/>
      <c r="H28" s="13"/>
      <c r="I28" s="67"/>
      <c r="J28" s="13"/>
      <c r="K28" s="67"/>
      <c r="L28" s="13"/>
      <c r="M28" s="67"/>
      <c r="N28" s="13"/>
      <c r="O28" s="68"/>
      <c r="P28" s="13"/>
      <c r="R28" s="39"/>
      <c r="Z28" s="4"/>
    </row>
    <row r="29" spans="1:26" ht="3.75" customHeight="1">
      <c r="A29" s="12"/>
      <c r="B29" s="17"/>
      <c r="C29" s="17"/>
      <c r="D29" s="17"/>
      <c r="E29" s="17"/>
      <c r="F29" s="75"/>
      <c r="G29" s="76"/>
      <c r="H29" s="17"/>
      <c r="I29" s="31"/>
      <c r="J29" s="17"/>
      <c r="K29" s="31"/>
      <c r="L29" s="17"/>
      <c r="M29" s="17"/>
      <c r="N29" s="17"/>
      <c r="O29" s="17"/>
      <c r="P29" s="17"/>
      <c r="R29" s="39"/>
      <c r="Z29" s="4"/>
    </row>
    <row r="30" spans="1:27" ht="12" customHeight="1">
      <c r="A30" s="12"/>
      <c r="B30" s="19"/>
      <c r="C30" s="33" t="s">
        <v>40</v>
      </c>
      <c r="D30" s="33"/>
      <c r="E30" s="34"/>
      <c r="F30" s="63">
        <f>+F9</f>
        <v>59.84</v>
      </c>
      <c r="G30" s="36">
        <v>8.255</v>
      </c>
      <c r="H30" s="13"/>
      <c r="I30" s="37">
        <f>F30+G30</f>
        <v>68.095</v>
      </c>
      <c r="J30" s="13"/>
      <c r="K30" s="37">
        <v>59.85500000000002</v>
      </c>
      <c r="L30" s="13"/>
      <c r="M30" s="37">
        <f>+I30-K30</f>
        <v>8.23999999999998</v>
      </c>
      <c r="N30" s="13"/>
      <c r="O30" s="38">
        <f>+I30/K30-1</f>
        <v>0.13766602623005553</v>
      </c>
      <c r="P30" s="13"/>
      <c r="R30" s="39"/>
      <c r="Z30" s="40"/>
      <c r="AA30" s="41"/>
    </row>
    <row r="31" spans="1:27" ht="12" customHeight="1">
      <c r="A31" s="12"/>
      <c r="B31" s="24" t="s">
        <v>41</v>
      </c>
      <c r="C31" s="77" t="s">
        <v>42</v>
      </c>
      <c r="D31" s="43"/>
      <c r="E31" s="34"/>
      <c r="F31" s="44">
        <f>+F9</f>
        <v>59.84</v>
      </c>
      <c r="G31" s="45">
        <v>108.35799999999999</v>
      </c>
      <c r="H31" s="13"/>
      <c r="I31" s="46">
        <f>F31+G31</f>
        <v>168.19799999999998</v>
      </c>
      <c r="J31" s="13"/>
      <c r="K31" s="46">
        <v>159.958</v>
      </c>
      <c r="L31" s="13"/>
      <c r="M31" s="46">
        <f>+I31-K31</f>
        <v>8.23999999999998</v>
      </c>
      <c r="N31" s="13"/>
      <c r="O31" s="47">
        <f>+I31/K31-1</f>
        <v>0.05151352229960349</v>
      </c>
      <c r="P31" s="13"/>
      <c r="R31" s="39"/>
      <c r="Z31" s="40"/>
      <c r="AA31" s="41"/>
    </row>
    <row r="32" spans="1:27" ht="12" customHeight="1">
      <c r="A32" s="12"/>
      <c r="B32" s="24" t="s">
        <v>43</v>
      </c>
      <c r="C32" s="43" t="s">
        <v>44</v>
      </c>
      <c r="D32" s="43"/>
      <c r="E32" s="34"/>
      <c r="F32" s="44">
        <v>0</v>
      </c>
      <c r="G32" s="45">
        <v>8.255</v>
      </c>
      <c r="H32" s="13"/>
      <c r="I32" s="46">
        <f>F32+G32</f>
        <v>8.255</v>
      </c>
      <c r="J32" s="13"/>
      <c r="K32" s="46">
        <v>8.255</v>
      </c>
      <c r="L32" s="13"/>
      <c r="M32" s="46">
        <f>+I32-K32</f>
        <v>0</v>
      </c>
      <c r="N32" s="13"/>
      <c r="O32" s="47">
        <f>+I32/K32-1</f>
        <v>0</v>
      </c>
      <c r="P32" s="13"/>
      <c r="R32" s="39"/>
      <c r="Z32" s="40"/>
      <c r="AA32" s="41"/>
    </row>
    <row r="33" spans="1:27" ht="12" customHeight="1">
      <c r="A33" s="12"/>
      <c r="B33" s="28"/>
      <c r="C33" s="64"/>
      <c r="D33" s="64"/>
      <c r="E33" s="34"/>
      <c r="F33" s="65"/>
      <c r="G33" s="66"/>
      <c r="H33" s="13"/>
      <c r="I33" s="67"/>
      <c r="J33" s="13"/>
      <c r="K33" s="67"/>
      <c r="L33" s="13"/>
      <c r="M33" s="67"/>
      <c r="N33" s="13"/>
      <c r="O33" s="68"/>
      <c r="P33" s="13"/>
      <c r="Z33" s="40"/>
      <c r="AA33" s="41"/>
    </row>
    <row r="34" spans="1:26" ht="5.25" customHeight="1">
      <c r="A34" s="78"/>
      <c r="B34" s="79"/>
      <c r="C34" s="79"/>
      <c r="D34" s="79"/>
      <c r="E34" s="79"/>
      <c r="F34" s="80"/>
      <c r="G34" s="79"/>
      <c r="H34" s="79"/>
      <c r="I34" s="81"/>
      <c r="J34" s="79"/>
      <c r="K34" s="82"/>
      <c r="L34" s="79"/>
      <c r="M34" s="79"/>
      <c r="N34" s="79"/>
      <c r="O34" s="79"/>
      <c r="P34" s="79"/>
      <c r="Z34" s="4"/>
    </row>
    <row r="35" spans="1:23" ht="12.75">
      <c r="A35" s="4" t="s">
        <v>45</v>
      </c>
      <c r="B35" s="4"/>
      <c r="C35" s="8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W35" s="39"/>
    </row>
    <row r="36" spans="1:23" ht="12.75">
      <c r="A36" s="84"/>
      <c r="B36" s="85"/>
      <c r="C36" s="86"/>
      <c r="D36" s="86"/>
      <c r="E36" s="86"/>
      <c r="F36" s="86"/>
      <c r="G36" s="85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W36" s="39"/>
    </row>
    <row r="37" spans="1:23" ht="12.75">
      <c r="A37" s="84"/>
      <c r="B37" s="87"/>
      <c r="C37" s="87"/>
      <c r="D37" s="87"/>
      <c r="E37" s="87"/>
      <c r="F37" s="87"/>
      <c r="G37" s="87"/>
      <c r="H37" s="4"/>
      <c r="I37" s="4"/>
      <c r="J37" s="4"/>
      <c r="K37" s="4"/>
      <c r="L37" s="4"/>
      <c r="M37" s="4"/>
      <c r="N37" s="4"/>
      <c r="O37" s="4"/>
      <c r="Q37" s="4"/>
      <c r="R37" s="4"/>
      <c r="S37" s="4"/>
      <c r="T37" s="4"/>
      <c r="U37" s="4"/>
      <c r="W37" s="39"/>
    </row>
    <row r="38" spans="1:23" ht="12.75">
      <c r="A38" s="88" t="s">
        <v>60</v>
      </c>
      <c r="B38" s="87"/>
      <c r="C38" s="87"/>
      <c r="D38" s="87"/>
      <c r="E38" s="87"/>
      <c r="F38" s="87"/>
      <c r="G38" s="87"/>
      <c r="H38" s="4"/>
      <c r="I38" s="4"/>
      <c r="J38" s="4"/>
      <c r="K38" s="4"/>
      <c r="L38" s="4"/>
      <c r="M38" s="4"/>
      <c r="N38" s="4"/>
      <c r="O38" s="4"/>
      <c r="Q38" s="4"/>
      <c r="R38" s="4"/>
      <c r="S38" s="4"/>
      <c r="W38" s="39"/>
    </row>
    <row r="39" spans="1:23" ht="12.75">
      <c r="A39" s="84" t="s">
        <v>61</v>
      </c>
      <c r="B39" s="87"/>
      <c r="C39" s="87"/>
      <c r="D39" s="87"/>
      <c r="E39" s="87"/>
      <c r="F39" s="87"/>
      <c r="G39" s="87"/>
      <c r="H39" s="4"/>
      <c r="I39" s="4"/>
      <c r="J39" s="4"/>
      <c r="K39" s="4"/>
      <c r="L39" s="4"/>
      <c r="M39" s="4"/>
      <c r="N39" s="4"/>
      <c r="O39" s="4"/>
      <c r="Q39" s="4"/>
      <c r="R39" s="4"/>
      <c r="S39" s="4"/>
      <c r="W39" s="39"/>
    </row>
    <row r="40" spans="1:23" ht="12.75">
      <c r="A40" s="84" t="s">
        <v>62</v>
      </c>
      <c r="B40" s="87"/>
      <c r="C40" s="87"/>
      <c r="D40" s="87"/>
      <c r="E40" s="87"/>
      <c r="F40" s="87"/>
      <c r="G40" s="87"/>
      <c r="H40" s="4"/>
      <c r="I40" s="4"/>
      <c r="J40" s="4"/>
      <c r="K40" s="4"/>
      <c r="L40" s="4"/>
      <c r="M40" s="4"/>
      <c r="N40" s="4"/>
      <c r="O40" s="4"/>
      <c r="Q40" s="4"/>
      <c r="R40" s="4"/>
      <c r="S40" s="4"/>
      <c r="W40" s="39"/>
    </row>
    <row r="41" spans="1:23" ht="12.75">
      <c r="A41" s="84" t="s">
        <v>49</v>
      </c>
      <c r="B41" s="87"/>
      <c r="C41" s="87"/>
      <c r="D41" s="87"/>
      <c r="E41" s="87"/>
      <c r="F41" s="87"/>
      <c r="G41" s="87"/>
      <c r="H41" s="4"/>
      <c r="I41" s="4"/>
      <c r="J41" s="4"/>
      <c r="K41" s="4"/>
      <c r="L41" s="4"/>
      <c r="M41" s="4"/>
      <c r="N41" s="4"/>
      <c r="O41" s="4"/>
      <c r="Q41" s="4"/>
      <c r="R41" s="4"/>
      <c r="S41" s="4"/>
      <c r="W41" s="39"/>
    </row>
    <row r="42" spans="1:19" ht="12.75">
      <c r="A42" s="89" t="s">
        <v>50</v>
      </c>
      <c r="B42" s="87"/>
      <c r="C42" s="87"/>
      <c r="D42" s="87"/>
      <c r="E42" s="87"/>
      <c r="F42" s="87"/>
      <c r="G42" s="87"/>
      <c r="H42" s="4"/>
      <c r="I42" s="4"/>
      <c r="J42" s="4"/>
      <c r="K42" s="4"/>
      <c r="L42" s="4"/>
      <c r="M42" s="4"/>
      <c r="N42" s="4"/>
      <c r="O42" s="4"/>
      <c r="Q42" s="4"/>
      <c r="R42" s="4"/>
      <c r="S42" s="4"/>
    </row>
    <row r="43" spans="1:19" ht="12.75">
      <c r="A43" s="84" t="s">
        <v>51</v>
      </c>
      <c r="B43" s="87"/>
      <c r="C43" s="87"/>
      <c r="D43" s="87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Q43" s="4"/>
      <c r="R43" s="4"/>
      <c r="S43" s="4"/>
    </row>
    <row r="44" spans="1:19" ht="12.75">
      <c r="A44" s="90" t="s">
        <v>52</v>
      </c>
      <c r="B44" s="87"/>
      <c r="C44" s="87"/>
      <c r="D44" s="87"/>
      <c r="E44" s="87"/>
      <c r="F44" s="87"/>
      <c r="G44" s="87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2.75">
      <c r="A45" s="84" t="s">
        <v>53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2.75">
      <c r="A46" s="84" t="s">
        <v>63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2.75">
      <c r="A47" s="84"/>
      <c r="B47" s="4"/>
      <c r="C47" s="91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2:19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</sheetData>
  <sheetProtection/>
  <printOptions horizontalCentered="1" verticalCentered="1"/>
  <pageMargins left="0" right="0" top="0" bottom="0" header="0.5" footer="0.5"/>
  <pageSetup fitToHeight="1" fitToWidth="1" horizontalDpi="600" verticalDpi="600" orientation="portrait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4.7109375" style="0" customWidth="1"/>
    <col min="3" max="3" width="11.00390625" style="0" customWidth="1"/>
    <col min="4" max="4" width="7.7109375" style="0" customWidth="1"/>
    <col min="5" max="5" width="0.9921875" style="0" customWidth="1"/>
    <col min="6" max="6" width="11.7109375" style="0" customWidth="1"/>
    <col min="7" max="7" width="10.57421875" style="0" customWidth="1"/>
    <col min="8" max="8" width="0.71875" style="0" customWidth="1"/>
    <col min="9" max="9" width="10.00390625" style="0" customWidth="1"/>
    <col min="10" max="10" width="1.1484375" style="0" customWidth="1"/>
    <col min="11" max="11" width="10.140625" style="0" customWidth="1"/>
    <col min="12" max="12" width="0.9921875" style="0" customWidth="1"/>
    <col min="14" max="14" width="0.9921875" style="0" customWidth="1"/>
    <col min="15" max="15" width="9.28125" style="0" customWidth="1"/>
    <col min="16" max="16" width="0.71875" style="0" customWidth="1"/>
    <col min="17" max="25" width="7.7109375" style="0" customWidth="1"/>
  </cols>
  <sheetData>
    <row r="1" spans="1:22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  <c r="U1" s="4"/>
      <c r="V1" s="4"/>
    </row>
    <row r="2" spans="1:22" ht="14.2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4"/>
      <c r="R2" s="4"/>
      <c r="S2" s="4"/>
      <c r="T2" s="4"/>
      <c r="U2" s="4"/>
      <c r="V2" s="4"/>
    </row>
    <row r="3" spans="1:22" ht="14.25" customHeight="1">
      <c r="A3" s="8">
        <v>41730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9"/>
      <c r="O3" s="9"/>
      <c r="P3" s="11"/>
      <c r="Q3" s="4"/>
      <c r="R3" s="4"/>
      <c r="S3" s="4"/>
      <c r="T3" s="4"/>
      <c r="U3" s="4"/>
      <c r="V3" s="4"/>
    </row>
    <row r="4" spans="1:22" ht="11.25" customHeight="1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4"/>
      <c r="R4" s="4"/>
      <c r="S4" s="4"/>
      <c r="T4" s="4"/>
      <c r="U4" s="4"/>
      <c r="V4" s="4"/>
    </row>
    <row r="5" spans="1:22" ht="11.25" customHeight="1">
      <c r="A5" s="12"/>
      <c r="B5" s="13"/>
      <c r="C5" s="16"/>
      <c r="D5" s="17"/>
      <c r="E5" s="17"/>
      <c r="F5" s="18" t="s">
        <v>2</v>
      </c>
      <c r="G5" s="19" t="s">
        <v>3</v>
      </c>
      <c r="H5" s="17"/>
      <c r="I5" s="18" t="s">
        <v>4</v>
      </c>
      <c r="J5" s="17"/>
      <c r="K5" s="19" t="s">
        <v>4</v>
      </c>
      <c r="L5" s="17"/>
      <c r="M5" s="19" t="s">
        <v>5</v>
      </c>
      <c r="N5" s="17"/>
      <c r="O5" s="19" t="s">
        <v>6</v>
      </c>
      <c r="P5" s="17"/>
      <c r="Q5" s="4"/>
      <c r="R5" s="4"/>
      <c r="S5" s="4"/>
      <c r="T5" s="4"/>
      <c r="U5" s="4"/>
      <c r="V5" s="4"/>
    </row>
    <row r="6" spans="1:27" ht="12.75">
      <c r="A6" s="12"/>
      <c r="B6" s="20" t="s">
        <v>7</v>
      </c>
      <c r="C6" s="21" t="s">
        <v>8</v>
      </c>
      <c r="D6" s="22" t="s">
        <v>9</v>
      </c>
      <c r="E6" s="17"/>
      <c r="F6" s="23" t="s">
        <v>10</v>
      </c>
      <c r="G6" s="24" t="s">
        <v>10</v>
      </c>
      <c r="H6" s="17"/>
      <c r="I6" s="23" t="s">
        <v>11</v>
      </c>
      <c r="J6" s="17"/>
      <c r="K6" s="24" t="s">
        <v>11</v>
      </c>
      <c r="L6" s="17"/>
      <c r="M6" s="24" t="s">
        <v>12</v>
      </c>
      <c r="N6" s="17"/>
      <c r="O6" s="24" t="s">
        <v>5</v>
      </c>
      <c r="P6" s="17"/>
      <c r="Z6" s="4"/>
      <c r="AA6" s="4"/>
    </row>
    <row r="7" spans="1:16" ht="12.75">
      <c r="A7" s="12"/>
      <c r="B7" s="25" t="s">
        <v>13</v>
      </c>
      <c r="C7" s="26" t="s">
        <v>10</v>
      </c>
      <c r="D7" s="27" t="s">
        <v>14</v>
      </c>
      <c r="E7" s="17"/>
      <c r="F7" s="28" t="s">
        <v>15</v>
      </c>
      <c r="G7" s="28" t="s">
        <v>15</v>
      </c>
      <c r="H7" s="17"/>
      <c r="I7" s="29">
        <v>41730</v>
      </c>
      <c r="J7" s="17"/>
      <c r="K7" s="29">
        <v>41699</v>
      </c>
      <c r="L7" s="17"/>
      <c r="M7" s="28" t="s">
        <v>15</v>
      </c>
      <c r="N7" s="17"/>
      <c r="O7" s="28" t="s">
        <v>16</v>
      </c>
      <c r="P7" s="17"/>
    </row>
    <row r="8" spans="1:16" ht="6" customHeight="1">
      <c r="A8" s="12"/>
      <c r="B8" s="17"/>
      <c r="C8" s="17"/>
      <c r="D8" s="17"/>
      <c r="E8" s="17"/>
      <c r="F8" s="30"/>
      <c r="G8" s="17"/>
      <c r="H8" s="17"/>
      <c r="I8" s="31"/>
      <c r="J8" s="17"/>
      <c r="K8" s="31"/>
      <c r="L8" s="17"/>
      <c r="M8" s="17"/>
      <c r="N8" s="17"/>
      <c r="O8" s="17"/>
      <c r="P8" s="17"/>
    </row>
    <row r="9" spans="1:27" ht="12.75">
      <c r="A9" s="12"/>
      <c r="B9" s="19" t="s">
        <v>17</v>
      </c>
      <c r="C9" s="32" t="s">
        <v>18</v>
      </c>
      <c r="D9" s="33" t="s">
        <v>19</v>
      </c>
      <c r="E9" s="34"/>
      <c r="F9" s="35">
        <v>49.262</v>
      </c>
      <c r="G9" s="36">
        <v>52.856</v>
      </c>
      <c r="H9" s="13"/>
      <c r="I9" s="37">
        <f>F9+G9</f>
        <v>102.118</v>
      </c>
      <c r="J9" s="13"/>
      <c r="K9" s="37">
        <v>112.696</v>
      </c>
      <c r="L9" s="13"/>
      <c r="M9" s="37">
        <f>+I9-K9</f>
        <v>-10.578000000000003</v>
      </c>
      <c r="N9" s="13"/>
      <c r="O9" s="38">
        <f>+I9/K9-1</f>
        <v>-0.09386313622488818</v>
      </c>
      <c r="P9" s="13"/>
      <c r="R9" s="39"/>
      <c r="Z9" s="40"/>
      <c r="AA9" s="41"/>
    </row>
    <row r="10" spans="1:27" ht="12.75">
      <c r="A10" s="12"/>
      <c r="B10" s="24" t="s">
        <v>20</v>
      </c>
      <c r="C10" s="42" t="s">
        <v>18</v>
      </c>
      <c r="D10" s="43" t="s">
        <v>21</v>
      </c>
      <c r="E10" s="34"/>
      <c r="F10" s="44">
        <f>+F9</f>
        <v>49.262</v>
      </c>
      <c r="G10" s="45">
        <v>27.266</v>
      </c>
      <c r="H10" s="13"/>
      <c r="I10" s="46">
        <f>F10+G10</f>
        <v>76.52799999999999</v>
      </c>
      <c r="J10" s="13"/>
      <c r="K10" s="46">
        <v>87.106</v>
      </c>
      <c r="L10" s="13"/>
      <c r="M10" s="46">
        <f>+I10-K10</f>
        <v>-10.578000000000003</v>
      </c>
      <c r="N10" s="13"/>
      <c r="O10" s="47">
        <f>+I10/K10-1</f>
        <v>-0.12143824765228572</v>
      </c>
      <c r="P10" s="13"/>
      <c r="R10" s="39"/>
      <c r="Z10" s="40"/>
      <c r="AA10" s="41"/>
    </row>
    <row r="11" spans="1:27" ht="12.75">
      <c r="A11" s="12"/>
      <c r="B11" s="24" t="s">
        <v>22</v>
      </c>
      <c r="C11" s="43" t="s">
        <v>18</v>
      </c>
      <c r="D11" s="43" t="s">
        <v>23</v>
      </c>
      <c r="E11" s="34"/>
      <c r="F11" s="44">
        <f>+F9</f>
        <v>49.262</v>
      </c>
      <c r="G11" s="45">
        <v>10.107</v>
      </c>
      <c r="H11" s="13"/>
      <c r="I11" s="46">
        <f>F11+G11</f>
        <v>59.369</v>
      </c>
      <c r="J11" s="13"/>
      <c r="K11" s="46">
        <v>69.947</v>
      </c>
      <c r="L11" s="13"/>
      <c r="M11" s="46">
        <f>+I11-K11</f>
        <v>-10.578000000000003</v>
      </c>
      <c r="N11" s="13"/>
      <c r="O11" s="47">
        <f>+I11/K11-1</f>
        <v>-0.1512287875105437</v>
      </c>
      <c r="P11" s="13"/>
      <c r="R11" s="39"/>
      <c r="Z11" s="40"/>
      <c r="AA11" s="41"/>
    </row>
    <row r="12" spans="1:27" ht="12.75">
      <c r="A12" s="12"/>
      <c r="B12" s="24" t="s">
        <v>24</v>
      </c>
      <c r="C12" s="43"/>
      <c r="D12" s="43"/>
      <c r="E12" s="34"/>
      <c r="F12" s="44"/>
      <c r="G12" s="45"/>
      <c r="H12" s="13"/>
      <c r="I12" s="46"/>
      <c r="J12" s="13"/>
      <c r="K12" s="46"/>
      <c r="L12" s="13"/>
      <c r="M12" s="46"/>
      <c r="N12" s="13"/>
      <c r="O12" s="47"/>
      <c r="P12" s="13"/>
      <c r="R12" s="39"/>
      <c r="Z12" s="40"/>
      <c r="AA12" s="41"/>
    </row>
    <row r="13" spans="1:27" ht="8.25" customHeight="1">
      <c r="A13" s="12"/>
      <c r="B13" s="24"/>
      <c r="C13" s="43"/>
      <c r="D13" s="43"/>
      <c r="E13" s="34"/>
      <c r="F13" s="44"/>
      <c r="G13" s="45"/>
      <c r="H13" s="13"/>
      <c r="I13" s="46"/>
      <c r="J13" s="13"/>
      <c r="K13" s="46"/>
      <c r="L13" s="13"/>
      <c r="M13" s="46"/>
      <c r="N13" s="13"/>
      <c r="O13" s="47"/>
      <c r="P13" s="13"/>
      <c r="R13" s="39"/>
      <c r="Z13" s="40"/>
      <c r="AA13" s="41"/>
    </row>
    <row r="14" spans="1:27" ht="12.75">
      <c r="A14" s="12"/>
      <c r="B14" s="24" t="s">
        <v>25</v>
      </c>
      <c r="C14" s="42" t="s">
        <v>26</v>
      </c>
      <c r="D14" s="43" t="s">
        <v>19</v>
      </c>
      <c r="E14" s="34"/>
      <c r="F14" s="44">
        <v>0</v>
      </c>
      <c r="G14" s="45">
        <v>59.010000000000005</v>
      </c>
      <c r="H14" s="13"/>
      <c r="I14" s="46">
        <f>F14+G14</f>
        <v>59.010000000000005</v>
      </c>
      <c r="J14" s="13"/>
      <c r="K14" s="46">
        <v>59.010000000000005</v>
      </c>
      <c r="L14" s="13"/>
      <c r="M14" s="46">
        <f>+I14-K14</f>
        <v>0</v>
      </c>
      <c r="N14" s="13"/>
      <c r="O14" s="47">
        <f>+I14/K14-1</f>
        <v>0</v>
      </c>
      <c r="P14" s="13"/>
      <c r="R14" s="39"/>
      <c r="Z14" s="40"/>
      <c r="AA14" s="41"/>
    </row>
    <row r="15" spans="1:27" ht="12.75">
      <c r="A15" s="12"/>
      <c r="B15" s="24" t="s">
        <v>27</v>
      </c>
      <c r="C15" s="42" t="s">
        <v>26</v>
      </c>
      <c r="D15" s="43" t="s">
        <v>21</v>
      </c>
      <c r="E15" s="34"/>
      <c r="F15" s="44">
        <v>0</v>
      </c>
      <c r="G15" s="45">
        <v>33.42</v>
      </c>
      <c r="H15" s="13"/>
      <c r="I15" s="46">
        <f>F15+G15</f>
        <v>33.42</v>
      </c>
      <c r="J15" s="13"/>
      <c r="K15" s="46">
        <v>33.42</v>
      </c>
      <c r="L15" s="13"/>
      <c r="M15" s="46">
        <f>+I15-K15</f>
        <v>0</v>
      </c>
      <c r="N15" s="13"/>
      <c r="O15" s="47">
        <f>+I15/K15-1</f>
        <v>0</v>
      </c>
      <c r="P15" s="13"/>
      <c r="R15" s="39"/>
      <c r="Z15" s="40"/>
      <c r="AA15" s="41"/>
    </row>
    <row r="16" spans="1:27" ht="12.75">
      <c r="A16" s="12"/>
      <c r="B16" s="24" t="s">
        <v>28</v>
      </c>
      <c r="C16" s="48" t="s">
        <v>26</v>
      </c>
      <c r="D16" s="43" t="s">
        <v>23</v>
      </c>
      <c r="E16" s="34"/>
      <c r="F16" s="44">
        <v>0</v>
      </c>
      <c r="G16" s="45">
        <v>16.261</v>
      </c>
      <c r="H16" s="13"/>
      <c r="I16" s="46">
        <f>F16+G16</f>
        <v>16.261</v>
      </c>
      <c r="J16" s="13"/>
      <c r="K16" s="46">
        <v>16.261</v>
      </c>
      <c r="L16" s="13"/>
      <c r="M16" s="46">
        <f>+I16-K16</f>
        <v>0</v>
      </c>
      <c r="N16" s="13"/>
      <c r="O16" s="47">
        <f>+I16/K16-1</f>
        <v>0</v>
      </c>
      <c r="P16" s="13"/>
      <c r="R16" s="39"/>
      <c r="Z16" s="40"/>
      <c r="AA16" s="41"/>
    </row>
    <row r="17" spans="1:27" ht="4.5" customHeight="1" hidden="1">
      <c r="A17" s="12"/>
      <c r="B17" s="49"/>
      <c r="C17" s="50"/>
      <c r="D17" s="51"/>
      <c r="E17" s="34"/>
      <c r="F17" s="52"/>
      <c r="G17" s="53"/>
      <c r="H17" s="13"/>
      <c r="I17" s="54"/>
      <c r="J17" s="13"/>
      <c r="K17" s="54"/>
      <c r="L17" s="13"/>
      <c r="M17" s="54"/>
      <c r="N17" s="13"/>
      <c r="O17" s="55"/>
      <c r="P17" s="13"/>
      <c r="R17" s="39"/>
      <c r="Z17" s="40"/>
      <c r="AA17" s="41"/>
    </row>
    <row r="18" spans="1:26" ht="6" customHeight="1">
      <c r="A18" s="12"/>
      <c r="B18" s="56"/>
      <c r="C18" s="57"/>
      <c r="D18" s="58"/>
      <c r="E18" s="34"/>
      <c r="F18" s="59"/>
      <c r="G18" s="60"/>
      <c r="H18" s="13"/>
      <c r="I18" s="61"/>
      <c r="J18" s="13"/>
      <c r="K18" s="61"/>
      <c r="L18" s="13"/>
      <c r="M18" s="61"/>
      <c r="N18" s="13"/>
      <c r="O18" s="62"/>
      <c r="P18" s="13"/>
      <c r="R18" s="39"/>
      <c r="Z18" s="4"/>
    </row>
    <row r="19" spans="1:27" ht="12.75">
      <c r="A19" s="12"/>
      <c r="B19" s="19" t="s">
        <v>29</v>
      </c>
      <c r="C19" s="33" t="s">
        <v>30</v>
      </c>
      <c r="D19" s="33"/>
      <c r="E19" s="34"/>
      <c r="F19" s="63">
        <f>+F9</f>
        <v>49.262</v>
      </c>
      <c r="G19" s="36">
        <v>6.078</v>
      </c>
      <c r="H19" s="13"/>
      <c r="I19" s="37">
        <f>F19+G19</f>
        <v>55.34</v>
      </c>
      <c r="J19" s="13"/>
      <c r="K19" s="37">
        <v>65.918</v>
      </c>
      <c r="L19" s="13"/>
      <c r="M19" s="37">
        <f>+I19-K19</f>
        <v>-10.578000000000003</v>
      </c>
      <c r="N19" s="13"/>
      <c r="O19" s="38">
        <f>+I19/K19-1</f>
        <v>-0.1604721017021148</v>
      </c>
      <c r="P19" s="13"/>
      <c r="R19" s="39"/>
      <c r="Z19" s="40"/>
      <c r="AA19" s="41"/>
    </row>
    <row r="20" spans="1:27" ht="12.75">
      <c r="A20" s="12"/>
      <c r="B20" s="24" t="s">
        <v>31</v>
      </c>
      <c r="C20" s="43"/>
      <c r="D20" s="43"/>
      <c r="E20" s="34"/>
      <c r="F20" s="44"/>
      <c r="G20" s="45"/>
      <c r="H20" s="13"/>
      <c r="I20" s="46"/>
      <c r="J20" s="13"/>
      <c r="K20" s="46"/>
      <c r="L20" s="13"/>
      <c r="M20" s="46"/>
      <c r="N20" s="13"/>
      <c r="O20" s="47"/>
      <c r="P20" s="13"/>
      <c r="R20" s="39"/>
      <c r="Z20" s="40"/>
      <c r="AA20" s="41"/>
    </row>
    <row r="21" spans="1:27" ht="8.25" customHeight="1">
      <c r="A21" s="12"/>
      <c r="B21" s="24"/>
      <c r="C21" s="43"/>
      <c r="D21" s="43"/>
      <c r="E21" s="34"/>
      <c r="F21" s="44"/>
      <c r="G21" s="45"/>
      <c r="H21" s="13"/>
      <c r="I21" s="46"/>
      <c r="J21" s="13"/>
      <c r="K21" s="46"/>
      <c r="L21" s="13"/>
      <c r="M21" s="46"/>
      <c r="N21" s="13"/>
      <c r="O21" s="47"/>
      <c r="P21" s="13"/>
      <c r="R21" s="39"/>
      <c r="Z21" s="40"/>
      <c r="AA21" s="41"/>
    </row>
    <row r="22" spans="1:27" ht="12.75">
      <c r="A22" s="12"/>
      <c r="B22" s="24" t="s">
        <v>32</v>
      </c>
      <c r="C22" s="43" t="s">
        <v>33</v>
      </c>
      <c r="D22" s="43"/>
      <c r="E22" s="34"/>
      <c r="F22" s="44">
        <v>0</v>
      </c>
      <c r="G22" s="45">
        <v>12.232</v>
      </c>
      <c r="H22" s="13"/>
      <c r="I22" s="46">
        <f>F22+G22</f>
        <v>12.232</v>
      </c>
      <c r="J22" s="13"/>
      <c r="K22" s="46">
        <v>12.232</v>
      </c>
      <c r="L22" s="13"/>
      <c r="M22" s="46">
        <f>+I22-K22</f>
        <v>0</v>
      </c>
      <c r="N22" s="13"/>
      <c r="O22" s="47">
        <f>+I22/K22-1</f>
        <v>0</v>
      </c>
      <c r="P22" s="13"/>
      <c r="R22" s="39"/>
      <c r="Z22" s="40"/>
      <c r="AA22" s="41"/>
    </row>
    <row r="23" spans="1:27" ht="12.75">
      <c r="A23" s="12"/>
      <c r="B23" s="28" t="s">
        <v>34</v>
      </c>
      <c r="C23" s="64"/>
      <c r="D23" s="64"/>
      <c r="E23" s="34"/>
      <c r="F23" s="65"/>
      <c r="G23" s="66"/>
      <c r="H23" s="13"/>
      <c r="I23" s="67"/>
      <c r="J23" s="13"/>
      <c r="K23" s="67"/>
      <c r="L23" s="13"/>
      <c r="M23" s="67"/>
      <c r="N23" s="13"/>
      <c r="O23" s="68"/>
      <c r="P23" s="13"/>
      <c r="R23" s="39"/>
      <c r="Z23" s="40"/>
      <c r="AA23" s="41"/>
    </row>
    <row r="24" spans="1:26" ht="6" customHeight="1">
      <c r="A24" s="12"/>
      <c r="B24" s="13"/>
      <c r="C24" s="34"/>
      <c r="D24" s="34"/>
      <c r="E24" s="34"/>
      <c r="F24" s="69"/>
      <c r="G24" s="70"/>
      <c r="H24" s="13"/>
      <c r="I24" s="71"/>
      <c r="J24" s="13"/>
      <c r="K24" s="71"/>
      <c r="L24" s="13"/>
      <c r="M24" s="71"/>
      <c r="N24" s="13"/>
      <c r="O24" s="72"/>
      <c r="P24" s="13"/>
      <c r="R24" s="39"/>
      <c r="Z24" s="4"/>
    </row>
    <row r="25" spans="1:26" ht="12.75">
      <c r="A25" s="12"/>
      <c r="B25" s="73" t="s">
        <v>35</v>
      </c>
      <c r="C25" s="33"/>
      <c r="D25" s="33"/>
      <c r="E25" s="34"/>
      <c r="F25" s="63"/>
      <c r="G25" s="36"/>
      <c r="H25" s="13"/>
      <c r="I25" s="37"/>
      <c r="J25" s="13"/>
      <c r="K25" s="37"/>
      <c r="L25" s="13"/>
      <c r="M25" s="37"/>
      <c r="N25" s="13"/>
      <c r="O25" s="38"/>
      <c r="P25" s="13"/>
      <c r="R25" s="39"/>
      <c r="Z25" s="4"/>
    </row>
    <row r="26" spans="1:27" ht="12.75">
      <c r="A26" s="12"/>
      <c r="B26" s="24" t="s">
        <v>36</v>
      </c>
      <c r="C26" s="43" t="s">
        <v>37</v>
      </c>
      <c r="D26" s="43"/>
      <c r="E26" s="34"/>
      <c r="F26" s="44">
        <f>+F9</f>
        <v>49.262</v>
      </c>
      <c r="G26" s="45">
        <v>7.974</v>
      </c>
      <c r="H26" s="13"/>
      <c r="I26" s="46">
        <f>F26+G26</f>
        <v>57.236000000000004</v>
      </c>
      <c r="J26" s="13"/>
      <c r="K26" s="46">
        <v>67.81400000000001</v>
      </c>
      <c r="L26" s="13"/>
      <c r="M26" s="46">
        <f>+I26-K26</f>
        <v>-10.578000000000003</v>
      </c>
      <c r="N26" s="13"/>
      <c r="O26" s="47">
        <f>+I26/K26-1</f>
        <v>-0.15598548972188642</v>
      </c>
      <c r="P26" s="13"/>
      <c r="R26" s="39"/>
      <c r="Z26" s="4"/>
      <c r="AA26" s="41"/>
    </row>
    <row r="27" spans="1:27" ht="12.75">
      <c r="A27" s="12"/>
      <c r="B27" s="24" t="s">
        <v>38</v>
      </c>
      <c r="C27" s="43" t="s">
        <v>39</v>
      </c>
      <c r="D27" s="43"/>
      <c r="E27" s="34"/>
      <c r="F27" s="44">
        <v>0</v>
      </c>
      <c r="G27" s="45">
        <v>14.128</v>
      </c>
      <c r="H27" s="13"/>
      <c r="I27" s="46">
        <f>F27+G27</f>
        <v>14.128</v>
      </c>
      <c r="J27" s="13"/>
      <c r="K27" s="46">
        <v>14.128</v>
      </c>
      <c r="L27" s="13"/>
      <c r="M27" s="46">
        <f>+I27-K27</f>
        <v>0</v>
      </c>
      <c r="N27" s="13"/>
      <c r="O27" s="47">
        <f>+I27/K27-1</f>
        <v>0</v>
      </c>
      <c r="P27" s="13"/>
      <c r="R27" s="39"/>
      <c r="Z27" s="4"/>
      <c r="AA27" s="41"/>
    </row>
    <row r="28" spans="1:26" ht="6.75" customHeight="1">
      <c r="A28" s="12"/>
      <c r="B28" s="74"/>
      <c r="C28" s="64"/>
      <c r="D28" s="64"/>
      <c r="E28" s="34"/>
      <c r="F28" s="65"/>
      <c r="G28" s="66"/>
      <c r="H28" s="13"/>
      <c r="I28" s="67"/>
      <c r="J28" s="13"/>
      <c r="K28" s="67"/>
      <c r="L28" s="13"/>
      <c r="M28" s="67"/>
      <c r="N28" s="13"/>
      <c r="O28" s="68"/>
      <c r="P28" s="13"/>
      <c r="R28" s="39"/>
      <c r="Z28" s="4"/>
    </row>
    <row r="29" spans="1:26" ht="3.75" customHeight="1">
      <c r="A29" s="12"/>
      <c r="B29" s="17"/>
      <c r="C29" s="17"/>
      <c r="D29" s="17"/>
      <c r="E29" s="17"/>
      <c r="F29" s="75"/>
      <c r="G29" s="76"/>
      <c r="H29" s="17"/>
      <c r="I29" s="31"/>
      <c r="J29" s="17"/>
      <c r="K29" s="31"/>
      <c r="L29" s="17"/>
      <c r="M29" s="17"/>
      <c r="N29" s="17"/>
      <c r="O29" s="17"/>
      <c r="P29" s="17"/>
      <c r="R29" s="39"/>
      <c r="Z29" s="4"/>
    </row>
    <row r="30" spans="1:27" ht="12" customHeight="1">
      <c r="A30" s="12"/>
      <c r="B30" s="19"/>
      <c r="C30" s="33" t="s">
        <v>40</v>
      </c>
      <c r="D30" s="33"/>
      <c r="E30" s="34"/>
      <c r="F30" s="63">
        <f>+F9</f>
        <v>49.262</v>
      </c>
      <c r="G30" s="36">
        <v>8.255</v>
      </c>
      <c r="H30" s="13"/>
      <c r="I30" s="37">
        <f>F30+G30</f>
        <v>57.517</v>
      </c>
      <c r="J30" s="13"/>
      <c r="K30" s="37">
        <v>68.095</v>
      </c>
      <c r="L30" s="13"/>
      <c r="M30" s="37">
        <f>+I30-K30</f>
        <v>-10.577999999999996</v>
      </c>
      <c r="N30" s="13"/>
      <c r="O30" s="38">
        <f>+I30/K30-1</f>
        <v>-0.15534180189441216</v>
      </c>
      <c r="P30" s="13"/>
      <c r="R30" s="39"/>
      <c r="Z30" s="40"/>
      <c r="AA30" s="41"/>
    </row>
    <row r="31" spans="1:27" ht="12" customHeight="1">
      <c r="A31" s="12"/>
      <c r="B31" s="24" t="s">
        <v>41</v>
      </c>
      <c r="C31" s="77" t="s">
        <v>42</v>
      </c>
      <c r="D31" s="43"/>
      <c r="E31" s="34"/>
      <c r="F31" s="44">
        <f>+F9</f>
        <v>49.262</v>
      </c>
      <c r="G31" s="45">
        <v>108.35799999999999</v>
      </c>
      <c r="H31" s="13"/>
      <c r="I31" s="46">
        <f>F31+G31</f>
        <v>157.62</v>
      </c>
      <c r="J31" s="13"/>
      <c r="K31" s="46">
        <v>168.19799999999998</v>
      </c>
      <c r="L31" s="13"/>
      <c r="M31" s="46">
        <f>+I31-K31</f>
        <v>-10.577999999999975</v>
      </c>
      <c r="N31" s="13"/>
      <c r="O31" s="47">
        <f>+I31/K31-1</f>
        <v>-0.06289016516248691</v>
      </c>
      <c r="P31" s="13"/>
      <c r="R31" s="39"/>
      <c r="Z31" s="40"/>
      <c r="AA31" s="41"/>
    </row>
    <row r="32" spans="1:27" ht="12" customHeight="1">
      <c r="A32" s="12"/>
      <c r="B32" s="24" t="s">
        <v>43</v>
      </c>
      <c r="C32" s="43" t="s">
        <v>44</v>
      </c>
      <c r="D32" s="43"/>
      <c r="E32" s="34"/>
      <c r="F32" s="44">
        <v>0</v>
      </c>
      <c r="G32" s="45">
        <v>8.255</v>
      </c>
      <c r="H32" s="13"/>
      <c r="I32" s="46">
        <f>F32+G32</f>
        <v>8.255</v>
      </c>
      <c r="J32" s="13"/>
      <c r="K32" s="46">
        <v>8.255</v>
      </c>
      <c r="L32" s="13"/>
      <c r="M32" s="46">
        <f>+I32-K32</f>
        <v>0</v>
      </c>
      <c r="N32" s="13"/>
      <c r="O32" s="47">
        <f>+I32/K32-1</f>
        <v>0</v>
      </c>
      <c r="P32" s="13"/>
      <c r="R32" s="39"/>
      <c r="Z32" s="40"/>
      <c r="AA32" s="41"/>
    </row>
    <row r="33" spans="1:27" ht="12" customHeight="1">
      <c r="A33" s="12"/>
      <c r="B33" s="28"/>
      <c r="C33" s="64"/>
      <c r="D33" s="64"/>
      <c r="E33" s="34"/>
      <c r="F33" s="65"/>
      <c r="G33" s="66"/>
      <c r="H33" s="13"/>
      <c r="I33" s="67"/>
      <c r="J33" s="13"/>
      <c r="K33" s="67"/>
      <c r="L33" s="13"/>
      <c r="M33" s="67"/>
      <c r="N33" s="13"/>
      <c r="O33" s="68"/>
      <c r="P33" s="13"/>
      <c r="Z33" s="40"/>
      <c r="AA33" s="41"/>
    </row>
    <row r="34" spans="1:26" ht="5.25" customHeight="1">
      <c r="A34" s="78"/>
      <c r="B34" s="79"/>
      <c r="C34" s="79"/>
      <c r="D34" s="79"/>
      <c r="E34" s="79"/>
      <c r="F34" s="80"/>
      <c r="G34" s="79"/>
      <c r="H34" s="79"/>
      <c r="I34" s="81"/>
      <c r="J34" s="79"/>
      <c r="K34" s="82"/>
      <c r="L34" s="79"/>
      <c r="M34" s="79"/>
      <c r="N34" s="79"/>
      <c r="O34" s="79"/>
      <c r="P34" s="79"/>
      <c r="Z34" s="4"/>
    </row>
    <row r="35" spans="1:23" ht="12.75">
      <c r="A35" s="4" t="s">
        <v>45</v>
      </c>
      <c r="B35" s="4"/>
      <c r="C35" s="8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W35" s="39"/>
    </row>
    <row r="36" spans="1:23" ht="12.75">
      <c r="A36" s="84"/>
      <c r="B36" s="85"/>
      <c r="C36" s="86"/>
      <c r="D36" s="86"/>
      <c r="E36" s="86"/>
      <c r="F36" s="86"/>
      <c r="G36" s="85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W36" s="39"/>
    </row>
    <row r="37" spans="1:23" ht="12.75">
      <c r="A37" s="84"/>
      <c r="B37" s="87"/>
      <c r="C37" s="87"/>
      <c r="D37" s="87"/>
      <c r="E37" s="87"/>
      <c r="F37" s="87"/>
      <c r="G37" s="87"/>
      <c r="H37" s="4"/>
      <c r="I37" s="4"/>
      <c r="J37" s="4"/>
      <c r="K37" s="4"/>
      <c r="L37" s="4"/>
      <c r="M37" s="4"/>
      <c r="N37" s="4"/>
      <c r="O37" s="4"/>
      <c r="Q37" s="4"/>
      <c r="R37" s="4"/>
      <c r="S37" s="4"/>
      <c r="T37" s="4"/>
      <c r="U37" s="4"/>
      <c r="W37" s="39"/>
    </row>
    <row r="38" spans="1:23" ht="12.75">
      <c r="A38" s="88" t="s">
        <v>60</v>
      </c>
      <c r="B38" s="87"/>
      <c r="C38" s="87"/>
      <c r="D38" s="87"/>
      <c r="E38" s="87"/>
      <c r="F38" s="87"/>
      <c r="G38" s="87"/>
      <c r="H38" s="4"/>
      <c r="I38" s="4"/>
      <c r="J38" s="4"/>
      <c r="K38" s="4"/>
      <c r="L38" s="4"/>
      <c r="M38" s="4"/>
      <c r="N38" s="4"/>
      <c r="O38" s="4"/>
      <c r="Q38" s="4"/>
      <c r="R38" s="4"/>
      <c r="S38" s="4"/>
      <c r="W38" s="39"/>
    </row>
    <row r="39" spans="1:23" ht="12.75">
      <c r="A39" s="84" t="s">
        <v>61</v>
      </c>
      <c r="B39" s="87"/>
      <c r="C39" s="87"/>
      <c r="D39" s="87"/>
      <c r="E39" s="87"/>
      <c r="F39" s="87"/>
      <c r="G39" s="87"/>
      <c r="H39" s="4"/>
      <c r="I39" s="4"/>
      <c r="J39" s="4"/>
      <c r="K39" s="4"/>
      <c r="L39" s="4"/>
      <c r="M39" s="4"/>
      <c r="N39" s="4"/>
      <c r="O39" s="4"/>
      <c r="Q39" s="4"/>
      <c r="R39" s="4"/>
      <c r="S39" s="4"/>
      <c r="W39" s="39"/>
    </row>
    <row r="40" spans="1:23" ht="12.75">
      <c r="A40" s="84" t="s">
        <v>62</v>
      </c>
      <c r="B40" s="87"/>
      <c r="C40" s="87"/>
      <c r="D40" s="87"/>
      <c r="E40" s="87"/>
      <c r="F40" s="87"/>
      <c r="G40" s="87"/>
      <c r="H40" s="4"/>
      <c r="I40" s="4"/>
      <c r="J40" s="4"/>
      <c r="K40" s="4"/>
      <c r="L40" s="4"/>
      <c r="M40" s="4"/>
      <c r="N40" s="4"/>
      <c r="O40" s="4"/>
      <c r="Q40" s="4"/>
      <c r="R40" s="4"/>
      <c r="S40" s="4"/>
      <c r="W40" s="39"/>
    </row>
    <row r="41" spans="1:23" ht="12.75">
      <c r="A41" s="84" t="s">
        <v>49</v>
      </c>
      <c r="B41" s="87"/>
      <c r="C41" s="87"/>
      <c r="D41" s="87"/>
      <c r="E41" s="87"/>
      <c r="F41" s="87"/>
      <c r="G41" s="87"/>
      <c r="H41" s="4"/>
      <c r="I41" s="4"/>
      <c r="J41" s="4"/>
      <c r="K41" s="4"/>
      <c r="L41" s="4"/>
      <c r="M41" s="4"/>
      <c r="N41" s="4"/>
      <c r="O41" s="4"/>
      <c r="Q41" s="4"/>
      <c r="R41" s="4"/>
      <c r="S41" s="4"/>
      <c r="W41" s="39"/>
    </row>
    <row r="42" spans="1:19" ht="12.75">
      <c r="A42" s="89" t="s">
        <v>50</v>
      </c>
      <c r="B42" s="87"/>
      <c r="C42" s="87"/>
      <c r="D42" s="87"/>
      <c r="E42" s="87"/>
      <c r="F42" s="87"/>
      <c r="G42" s="87"/>
      <c r="H42" s="4"/>
      <c r="I42" s="4"/>
      <c r="J42" s="4"/>
      <c r="K42" s="4"/>
      <c r="L42" s="4"/>
      <c r="M42" s="4"/>
      <c r="N42" s="4"/>
      <c r="O42" s="4"/>
      <c r="Q42" s="4"/>
      <c r="R42" s="4"/>
      <c r="S42" s="4"/>
    </row>
    <row r="43" spans="1:19" ht="12.75">
      <c r="A43" s="84" t="s">
        <v>51</v>
      </c>
      <c r="B43" s="87"/>
      <c r="C43" s="87"/>
      <c r="D43" s="87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Q43" s="4"/>
      <c r="R43" s="4"/>
      <c r="S43" s="4"/>
    </row>
    <row r="44" spans="1:19" ht="12.75">
      <c r="A44" s="90" t="s">
        <v>52</v>
      </c>
      <c r="B44" s="87"/>
      <c r="C44" s="87"/>
      <c r="D44" s="87"/>
      <c r="E44" s="87"/>
      <c r="F44" s="87"/>
      <c r="G44" s="87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2.75">
      <c r="A45" s="84" t="s">
        <v>53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2.75">
      <c r="A46" s="84" t="s">
        <v>63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2.75">
      <c r="A47" s="84"/>
      <c r="B47" s="4"/>
      <c r="C47" s="91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2:19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</sheetData>
  <sheetProtection/>
  <printOptions horizontalCentered="1" verticalCentered="1"/>
  <pageMargins left="0" right="0" top="0" bottom="0" header="0.5" footer="0.5"/>
  <pageSetup fitToHeight="1" fitToWidth="1" horizontalDpi="600" verticalDpi="600" orientation="portrait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4.7109375" style="0" customWidth="1"/>
    <col min="3" max="3" width="11.00390625" style="0" customWidth="1"/>
    <col min="4" max="4" width="7.7109375" style="0" customWidth="1"/>
    <col min="5" max="5" width="0.9921875" style="0" customWidth="1"/>
    <col min="6" max="6" width="11.7109375" style="0" customWidth="1"/>
    <col min="7" max="7" width="10.57421875" style="0" customWidth="1"/>
    <col min="8" max="8" width="0.71875" style="0" customWidth="1"/>
    <col min="9" max="9" width="10.00390625" style="0" customWidth="1"/>
    <col min="10" max="10" width="1.1484375" style="0" customWidth="1"/>
    <col min="11" max="11" width="10.140625" style="0" customWidth="1"/>
    <col min="12" max="12" width="0.9921875" style="0" customWidth="1"/>
    <col min="14" max="14" width="0.9921875" style="0" customWidth="1"/>
    <col min="15" max="15" width="9.28125" style="0" customWidth="1"/>
    <col min="16" max="16" width="0.71875" style="0" customWidth="1"/>
    <col min="17" max="25" width="7.7109375" style="0" customWidth="1"/>
  </cols>
  <sheetData>
    <row r="1" spans="1:22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  <c r="U1" s="4"/>
      <c r="V1" s="4"/>
    </row>
    <row r="2" spans="1:22" ht="14.2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4"/>
      <c r="R2" s="4"/>
      <c r="S2" s="4"/>
      <c r="T2" s="4"/>
      <c r="U2" s="4"/>
      <c r="V2" s="4"/>
    </row>
    <row r="3" spans="1:22" ht="14.25" customHeight="1">
      <c r="A3" s="8">
        <v>41760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9"/>
      <c r="O3" s="9"/>
      <c r="P3" s="11"/>
      <c r="Q3" s="4"/>
      <c r="R3" s="4"/>
      <c r="S3" s="4"/>
      <c r="T3" s="4"/>
      <c r="U3" s="4"/>
      <c r="V3" s="4"/>
    </row>
    <row r="4" spans="1:22" ht="11.25" customHeight="1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4"/>
      <c r="R4" s="4"/>
      <c r="S4" s="4"/>
      <c r="T4" s="4"/>
      <c r="U4" s="4"/>
      <c r="V4" s="4"/>
    </row>
    <row r="5" spans="1:22" ht="11.25" customHeight="1">
      <c r="A5" s="12"/>
      <c r="B5" s="13"/>
      <c r="C5" s="16"/>
      <c r="D5" s="17"/>
      <c r="E5" s="17"/>
      <c r="F5" s="18" t="s">
        <v>2</v>
      </c>
      <c r="G5" s="19" t="s">
        <v>3</v>
      </c>
      <c r="H5" s="17"/>
      <c r="I5" s="18" t="s">
        <v>4</v>
      </c>
      <c r="J5" s="17"/>
      <c r="K5" s="19" t="s">
        <v>4</v>
      </c>
      <c r="L5" s="17"/>
      <c r="M5" s="19" t="s">
        <v>5</v>
      </c>
      <c r="N5" s="17"/>
      <c r="O5" s="19" t="s">
        <v>6</v>
      </c>
      <c r="P5" s="17"/>
      <c r="Q5" s="4"/>
      <c r="R5" s="4"/>
      <c r="S5" s="4"/>
      <c r="T5" s="4"/>
      <c r="U5" s="4"/>
      <c r="V5" s="4"/>
    </row>
    <row r="6" spans="1:27" ht="12.75">
      <c r="A6" s="12"/>
      <c r="B6" s="20" t="s">
        <v>7</v>
      </c>
      <c r="C6" s="21" t="s">
        <v>8</v>
      </c>
      <c r="D6" s="22" t="s">
        <v>9</v>
      </c>
      <c r="E6" s="17"/>
      <c r="F6" s="23" t="s">
        <v>10</v>
      </c>
      <c r="G6" s="24" t="s">
        <v>10</v>
      </c>
      <c r="H6" s="17"/>
      <c r="I6" s="23" t="s">
        <v>11</v>
      </c>
      <c r="J6" s="17"/>
      <c r="K6" s="24" t="s">
        <v>11</v>
      </c>
      <c r="L6" s="17"/>
      <c r="M6" s="24" t="s">
        <v>12</v>
      </c>
      <c r="N6" s="17"/>
      <c r="O6" s="24" t="s">
        <v>5</v>
      </c>
      <c r="P6" s="17"/>
      <c r="Z6" s="4"/>
      <c r="AA6" s="4"/>
    </row>
    <row r="7" spans="1:16" ht="12.75">
      <c r="A7" s="12"/>
      <c r="B7" s="25" t="s">
        <v>13</v>
      </c>
      <c r="C7" s="26" t="s">
        <v>10</v>
      </c>
      <c r="D7" s="27" t="s">
        <v>14</v>
      </c>
      <c r="E7" s="17"/>
      <c r="F7" s="28" t="s">
        <v>15</v>
      </c>
      <c r="G7" s="28" t="s">
        <v>15</v>
      </c>
      <c r="H7" s="17"/>
      <c r="I7" s="29">
        <v>41760</v>
      </c>
      <c r="J7" s="17"/>
      <c r="K7" s="29">
        <v>41730</v>
      </c>
      <c r="L7" s="17"/>
      <c r="M7" s="28" t="s">
        <v>15</v>
      </c>
      <c r="N7" s="17"/>
      <c r="O7" s="28" t="s">
        <v>16</v>
      </c>
      <c r="P7" s="17"/>
    </row>
    <row r="8" spans="1:16" ht="6" customHeight="1">
      <c r="A8" s="12"/>
      <c r="B8" s="17"/>
      <c r="C8" s="17"/>
      <c r="D8" s="17"/>
      <c r="E8" s="17"/>
      <c r="F8" s="30"/>
      <c r="G8" s="17"/>
      <c r="H8" s="17"/>
      <c r="I8" s="31"/>
      <c r="J8" s="17"/>
      <c r="K8" s="31"/>
      <c r="L8" s="17"/>
      <c r="M8" s="17"/>
      <c r="N8" s="17"/>
      <c r="O8" s="17"/>
      <c r="P8" s="17"/>
    </row>
    <row r="9" spans="1:27" ht="12.75">
      <c r="A9" s="12"/>
      <c r="B9" s="19" t="s">
        <v>17</v>
      </c>
      <c r="C9" s="32" t="s">
        <v>18</v>
      </c>
      <c r="D9" s="33" t="s">
        <v>19</v>
      </c>
      <c r="E9" s="34"/>
      <c r="F9" s="35">
        <v>52.800000000000004</v>
      </c>
      <c r="G9" s="36">
        <v>52.856</v>
      </c>
      <c r="H9" s="13"/>
      <c r="I9" s="37">
        <f>F9+G9</f>
        <v>105.656</v>
      </c>
      <c r="J9" s="13"/>
      <c r="K9" s="37">
        <v>102.118</v>
      </c>
      <c r="L9" s="13"/>
      <c r="M9" s="37">
        <f>+I9-K9</f>
        <v>3.538000000000011</v>
      </c>
      <c r="N9" s="13"/>
      <c r="O9" s="38">
        <f>+I9/K9-1</f>
        <v>0.03464619361914667</v>
      </c>
      <c r="P9" s="13"/>
      <c r="R9" s="39"/>
      <c r="Z9" s="40"/>
      <c r="AA9" s="41"/>
    </row>
    <row r="10" spans="1:27" ht="12.75">
      <c r="A10" s="12"/>
      <c r="B10" s="24" t="s">
        <v>20</v>
      </c>
      <c r="C10" s="42" t="s">
        <v>18</v>
      </c>
      <c r="D10" s="43" t="s">
        <v>21</v>
      </c>
      <c r="E10" s="34"/>
      <c r="F10" s="44">
        <f>+F9</f>
        <v>52.800000000000004</v>
      </c>
      <c r="G10" s="45">
        <v>27.266</v>
      </c>
      <c r="H10" s="13"/>
      <c r="I10" s="46">
        <f>F10+G10</f>
        <v>80.066</v>
      </c>
      <c r="J10" s="13"/>
      <c r="K10" s="46">
        <v>76.52799999999999</v>
      </c>
      <c r="L10" s="13"/>
      <c r="M10" s="46">
        <f>+I10-K10</f>
        <v>3.538000000000011</v>
      </c>
      <c r="N10" s="13"/>
      <c r="O10" s="47">
        <f>+I10/K10-1</f>
        <v>0.046231444699979196</v>
      </c>
      <c r="P10" s="13"/>
      <c r="R10" s="39"/>
      <c r="Z10" s="40"/>
      <c r="AA10" s="41"/>
    </row>
    <row r="11" spans="1:27" ht="12.75">
      <c r="A11" s="12"/>
      <c r="B11" s="24" t="s">
        <v>22</v>
      </c>
      <c r="C11" s="43" t="s">
        <v>18</v>
      </c>
      <c r="D11" s="43" t="s">
        <v>23</v>
      </c>
      <c r="E11" s="34"/>
      <c r="F11" s="44">
        <f>+F9</f>
        <v>52.800000000000004</v>
      </c>
      <c r="G11" s="45">
        <v>10.107</v>
      </c>
      <c r="H11" s="13"/>
      <c r="I11" s="46">
        <f>F11+G11</f>
        <v>62.907000000000004</v>
      </c>
      <c r="J11" s="13"/>
      <c r="K11" s="46">
        <v>59.369</v>
      </c>
      <c r="L11" s="13"/>
      <c r="M11" s="46">
        <f>+I11-K11</f>
        <v>3.538000000000004</v>
      </c>
      <c r="N11" s="13"/>
      <c r="O11" s="47">
        <f>+I11/K11-1</f>
        <v>0.05959339048998635</v>
      </c>
      <c r="P11" s="13"/>
      <c r="R11" s="39"/>
      <c r="Z11" s="40"/>
      <c r="AA11" s="41"/>
    </row>
    <row r="12" spans="1:27" ht="12.75">
      <c r="A12" s="12"/>
      <c r="B12" s="24" t="s">
        <v>24</v>
      </c>
      <c r="C12" s="43"/>
      <c r="D12" s="43"/>
      <c r="E12" s="34"/>
      <c r="F12" s="44"/>
      <c r="G12" s="45"/>
      <c r="H12" s="13"/>
      <c r="I12" s="46"/>
      <c r="J12" s="13"/>
      <c r="K12" s="46"/>
      <c r="L12" s="13"/>
      <c r="M12" s="46"/>
      <c r="N12" s="13"/>
      <c r="O12" s="47"/>
      <c r="P12" s="13"/>
      <c r="R12" s="39"/>
      <c r="Z12" s="40"/>
      <c r="AA12" s="41"/>
    </row>
    <row r="13" spans="1:27" ht="8.25" customHeight="1">
      <c r="A13" s="12"/>
      <c r="B13" s="24"/>
      <c r="C13" s="43"/>
      <c r="D13" s="43"/>
      <c r="E13" s="34"/>
      <c r="F13" s="44"/>
      <c r="G13" s="45"/>
      <c r="H13" s="13"/>
      <c r="I13" s="46"/>
      <c r="J13" s="13"/>
      <c r="K13" s="46"/>
      <c r="L13" s="13"/>
      <c r="M13" s="46"/>
      <c r="N13" s="13"/>
      <c r="O13" s="47"/>
      <c r="P13" s="13"/>
      <c r="R13" s="39"/>
      <c r="Z13" s="40"/>
      <c r="AA13" s="41"/>
    </row>
    <row r="14" spans="1:27" ht="12.75">
      <c r="A14" s="12"/>
      <c r="B14" s="24" t="s">
        <v>25</v>
      </c>
      <c r="C14" s="42" t="s">
        <v>26</v>
      </c>
      <c r="D14" s="43" t="s">
        <v>19</v>
      </c>
      <c r="E14" s="34"/>
      <c r="F14" s="44">
        <v>0</v>
      </c>
      <c r="G14" s="45">
        <v>59.010000000000005</v>
      </c>
      <c r="H14" s="13"/>
      <c r="I14" s="46">
        <f>F14+G14</f>
        <v>59.010000000000005</v>
      </c>
      <c r="J14" s="13"/>
      <c r="K14" s="46">
        <v>59.010000000000005</v>
      </c>
      <c r="L14" s="13"/>
      <c r="M14" s="46">
        <f>+I14-K14</f>
        <v>0</v>
      </c>
      <c r="N14" s="13"/>
      <c r="O14" s="47">
        <f>+I14/K14-1</f>
        <v>0</v>
      </c>
      <c r="P14" s="13"/>
      <c r="R14" s="39"/>
      <c r="Z14" s="40"/>
      <c r="AA14" s="41"/>
    </row>
    <row r="15" spans="1:27" ht="12.75">
      <c r="A15" s="12"/>
      <c r="B15" s="24" t="s">
        <v>27</v>
      </c>
      <c r="C15" s="42" t="s">
        <v>26</v>
      </c>
      <c r="D15" s="43" t="s">
        <v>21</v>
      </c>
      <c r="E15" s="34"/>
      <c r="F15" s="44">
        <v>0</v>
      </c>
      <c r="G15" s="45">
        <v>33.42</v>
      </c>
      <c r="H15" s="13"/>
      <c r="I15" s="46">
        <f>F15+G15</f>
        <v>33.42</v>
      </c>
      <c r="J15" s="13"/>
      <c r="K15" s="46">
        <v>33.42</v>
      </c>
      <c r="L15" s="13"/>
      <c r="M15" s="46">
        <f>+I15-K15</f>
        <v>0</v>
      </c>
      <c r="N15" s="13"/>
      <c r="O15" s="47">
        <f>+I15/K15-1</f>
        <v>0</v>
      </c>
      <c r="P15" s="13"/>
      <c r="R15" s="39"/>
      <c r="Z15" s="40"/>
      <c r="AA15" s="41"/>
    </row>
    <row r="16" spans="1:27" ht="12.75">
      <c r="A16" s="12"/>
      <c r="B16" s="24" t="s">
        <v>28</v>
      </c>
      <c r="C16" s="48" t="s">
        <v>26</v>
      </c>
      <c r="D16" s="43" t="s">
        <v>23</v>
      </c>
      <c r="E16" s="34"/>
      <c r="F16" s="44">
        <v>0</v>
      </c>
      <c r="G16" s="45">
        <v>16.261</v>
      </c>
      <c r="H16" s="13"/>
      <c r="I16" s="46">
        <f>F16+G16</f>
        <v>16.261</v>
      </c>
      <c r="J16" s="13"/>
      <c r="K16" s="46">
        <v>16.261</v>
      </c>
      <c r="L16" s="13"/>
      <c r="M16" s="46">
        <f>+I16-K16</f>
        <v>0</v>
      </c>
      <c r="N16" s="13"/>
      <c r="O16" s="47">
        <f>+I16/K16-1</f>
        <v>0</v>
      </c>
      <c r="P16" s="13"/>
      <c r="R16" s="39"/>
      <c r="Z16" s="40"/>
      <c r="AA16" s="41"/>
    </row>
    <row r="17" spans="1:27" ht="4.5" customHeight="1" hidden="1">
      <c r="A17" s="12"/>
      <c r="B17" s="49"/>
      <c r="C17" s="50"/>
      <c r="D17" s="51"/>
      <c r="E17" s="34"/>
      <c r="F17" s="52"/>
      <c r="G17" s="53"/>
      <c r="H17" s="13"/>
      <c r="I17" s="54"/>
      <c r="J17" s="13"/>
      <c r="K17" s="54"/>
      <c r="L17" s="13"/>
      <c r="M17" s="54"/>
      <c r="N17" s="13"/>
      <c r="O17" s="55"/>
      <c r="P17" s="13"/>
      <c r="R17" s="39"/>
      <c r="Z17" s="40"/>
      <c r="AA17" s="41"/>
    </row>
    <row r="18" spans="1:26" ht="6" customHeight="1">
      <c r="A18" s="12"/>
      <c r="B18" s="56"/>
      <c r="C18" s="57"/>
      <c r="D18" s="58"/>
      <c r="E18" s="34"/>
      <c r="F18" s="59"/>
      <c r="G18" s="60"/>
      <c r="H18" s="13"/>
      <c r="I18" s="61"/>
      <c r="J18" s="13"/>
      <c r="K18" s="61"/>
      <c r="L18" s="13"/>
      <c r="M18" s="61"/>
      <c r="N18" s="13"/>
      <c r="O18" s="62"/>
      <c r="P18" s="13"/>
      <c r="R18" s="39"/>
      <c r="Z18" s="4"/>
    </row>
    <row r="19" spans="1:27" ht="12.75">
      <c r="A19" s="12"/>
      <c r="B19" s="19" t="s">
        <v>29</v>
      </c>
      <c r="C19" s="33" t="s">
        <v>30</v>
      </c>
      <c r="D19" s="33"/>
      <c r="E19" s="34"/>
      <c r="F19" s="63">
        <f>+F9</f>
        <v>52.800000000000004</v>
      </c>
      <c r="G19" s="36">
        <v>6.078</v>
      </c>
      <c r="H19" s="13"/>
      <c r="I19" s="37">
        <f>F19+G19</f>
        <v>58.87800000000001</v>
      </c>
      <c r="J19" s="13"/>
      <c r="K19" s="37">
        <v>55.34</v>
      </c>
      <c r="L19" s="13"/>
      <c r="M19" s="37">
        <f>+I19-K19</f>
        <v>3.538000000000004</v>
      </c>
      <c r="N19" s="13"/>
      <c r="O19" s="38">
        <f>+I19/K19-1</f>
        <v>0.06393205637874955</v>
      </c>
      <c r="P19" s="13"/>
      <c r="R19" s="39"/>
      <c r="Z19" s="40"/>
      <c r="AA19" s="41"/>
    </row>
    <row r="20" spans="1:27" ht="12.75">
      <c r="A20" s="12"/>
      <c r="B20" s="24" t="s">
        <v>31</v>
      </c>
      <c r="C20" s="43"/>
      <c r="D20" s="43"/>
      <c r="E20" s="34"/>
      <c r="F20" s="44"/>
      <c r="G20" s="45"/>
      <c r="H20" s="13"/>
      <c r="I20" s="46"/>
      <c r="J20" s="13"/>
      <c r="K20" s="46"/>
      <c r="L20" s="13"/>
      <c r="M20" s="46"/>
      <c r="N20" s="13"/>
      <c r="O20" s="47"/>
      <c r="P20" s="13"/>
      <c r="R20" s="39"/>
      <c r="Z20" s="40"/>
      <c r="AA20" s="41"/>
    </row>
    <row r="21" spans="1:27" ht="8.25" customHeight="1">
      <c r="A21" s="12"/>
      <c r="B21" s="24"/>
      <c r="C21" s="43"/>
      <c r="D21" s="43"/>
      <c r="E21" s="34"/>
      <c r="F21" s="44"/>
      <c r="G21" s="45"/>
      <c r="H21" s="13"/>
      <c r="I21" s="46"/>
      <c r="J21" s="13"/>
      <c r="K21" s="46"/>
      <c r="L21" s="13"/>
      <c r="M21" s="46"/>
      <c r="N21" s="13"/>
      <c r="O21" s="47"/>
      <c r="P21" s="13"/>
      <c r="R21" s="39"/>
      <c r="Z21" s="40"/>
      <c r="AA21" s="41"/>
    </row>
    <row r="22" spans="1:27" ht="12.75">
      <c r="A22" s="12"/>
      <c r="B22" s="24" t="s">
        <v>32</v>
      </c>
      <c r="C22" s="43" t="s">
        <v>33</v>
      </c>
      <c r="D22" s="43"/>
      <c r="E22" s="34"/>
      <c r="F22" s="44">
        <v>0</v>
      </c>
      <c r="G22" s="45">
        <v>12.232</v>
      </c>
      <c r="H22" s="13"/>
      <c r="I22" s="46">
        <f>F22+G22</f>
        <v>12.232</v>
      </c>
      <c r="J22" s="13"/>
      <c r="K22" s="46">
        <v>12.232</v>
      </c>
      <c r="L22" s="13"/>
      <c r="M22" s="46">
        <f>+I22-K22</f>
        <v>0</v>
      </c>
      <c r="N22" s="13"/>
      <c r="O22" s="47">
        <f>+I22/K22-1</f>
        <v>0</v>
      </c>
      <c r="P22" s="13"/>
      <c r="R22" s="39"/>
      <c r="Z22" s="40"/>
      <c r="AA22" s="41"/>
    </row>
    <row r="23" spans="1:27" ht="12.75">
      <c r="A23" s="12"/>
      <c r="B23" s="28" t="s">
        <v>34</v>
      </c>
      <c r="C23" s="64"/>
      <c r="D23" s="64"/>
      <c r="E23" s="34"/>
      <c r="F23" s="65"/>
      <c r="G23" s="66"/>
      <c r="H23" s="13"/>
      <c r="I23" s="67"/>
      <c r="J23" s="13"/>
      <c r="K23" s="67"/>
      <c r="L23" s="13"/>
      <c r="M23" s="67"/>
      <c r="N23" s="13"/>
      <c r="O23" s="68"/>
      <c r="P23" s="13"/>
      <c r="R23" s="39"/>
      <c r="Z23" s="40"/>
      <c r="AA23" s="41"/>
    </row>
    <row r="24" spans="1:26" ht="6" customHeight="1">
      <c r="A24" s="12"/>
      <c r="B24" s="13"/>
      <c r="C24" s="34"/>
      <c r="D24" s="34"/>
      <c r="E24" s="34"/>
      <c r="F24" s="69"/>
      <c r="G24" s="70"/>
      <c r="H24" s="13"/>
      <c r="I24" s="71"/>
      <c r="J24" s="13"/>
      <c r="K24" s="71"/>
      <c r="L24" s="13"/>
      <c r="M24" s="71"/>
      <c r="N24" s="13"/>
      <c r="O24" s="72"/>
      <c r="P24" s="13"/>
      <c r="R24" s="39"/>
      <c r="Z24" s="4"/>
    </row>
    <row r="25" spans="1:26" ht="12.75">
      <c r="A25" s="12"/>
      <c r="B25" s="73" t="s">
        <v>35</v>
      </c>
      <c r="C25" s="33"/>
      <c r="D25" s="33"/>
      <c r="E25" s="34"/>
      <c r="F25" s="63"/>
      <c r="G25" s="36"/>
      <c r="H25" s="13"/>
      <c r="I25" s="37"/>
      <c r="J25" s="13"/>
      <c r="K25" s="37"/>
      <c r="L25" s="13"/>
      <c r="M25" s="37"/>
      <c r="N25" s="13"/>
      <c r="O25" s="38"/>
      <c r="P25" s="13"/>
      <c r="R25" s="39"/>
      <c r="Z25" s="4"/>
    </row>
    <row r="26" spans="1:27" ht="12.75">
      <c r="A26" s="12"/>
      <c r="B26" s="24" t="s">
        <v>36</v>
      </c>
      <c r="C26" s="43" t="s">
        <v>37</v>
      </c>
      <c r="D26" s="43"/>
      <c r="E26" s="34"/>
      <c r="F26" s="44">
        <f>+F9</f>
        <v>52.800000000000004</v>
      </c>
      <c r="G26" s="45">
        <v>7.974</v>
      </c>
      <c r="H26" s="13"/>
      <c r="I26" s="46">
        <f>F26+G26</f>
        <v>60.774</v>
      </c>
      <c r="J26" s="13"/>
      <c r="K26" s="46">
        <v>57.236000000000004</v>
      </c>
      <c r="L26" s="13"/>
      <c r="M26" s="46">
        <f>+I26-K26</f>
        <v>3.5379999999999967</v>
      </c>
      <c r="N26" s="13"/>
      <c r="O26" s="47">
        <f>+I26/K26-1</f>
        <v>0.06181424278426162</v>
      </c>
      <c r="P26" s="13"/>
      <c r="R26" s="39"/>
      <c r="Z26" s="4"/>
      <c r="AA26" s="41"/>
    </row>
    <row r="27" spans="1:27" ht="12.75">
      <c r="A27" s="12"/>
      <c r="B27" s="24" t="s">
        <v>38</v>
      </c>
      <c r="C27" s="43" t="s">
        <v>39</v>
      </c>
      <c r="D27" s="43"/>
      <c r="E27" s="34"/>
      <c r="F27" s="44">
        <v>0</v>
      </c>
      <c r="G27" s="45">
        <v>14.128</v>
      </c>
      <c r="H27" s="13"/>
      <c r="I27" s="46">
        <f>F27+G27</f>
        <v>14.128</v>
      </c>
      <c r="J27" s="13"/>
      <c r="K27" s="46">
        <v>14.128</v>
      </c>
      <c r="L27" s="13"/>
      <c r="M27" s="46">
        <f>+I27-K27</f>
        <v>0</v>
      </c>
      <c r="N27" s="13"/>
      <c r="O27" s="47">
        <f>+I27/K27-1</f>
        <v>0</v>
      </c>
      <c r="P27" s="13"/>
      <c r="R27" s="39"/>
      <c r="Z27" s="4"/>
      <c r="AA27" s="41"/>
    </row>
    <row r="28" spans="1:26" ht="6.75" customHeight="1">
      <c r="A28" s="12"/>
      <c r="B28" s="74"/>
      <c r="C28" s="64"/>
      <c r="D28" s="64"/>
      <c r="E28" s="34"/>
      <c r="F28" s="65"/>
      <c r="G28" s="66"/>
      <c r="H28" s="13"/>
      <c r="I28" s="67"/>
      <c r="J28" s="13"/>
      <c r="K28" s="67"/>
      <c r="L28" s="13"/>
      <c r="M28" s="67"/>
      <c r="N28" s="13"/>
      <c r="O28" s="68"/>
      <c r="P28" s="13"/>
      <c r="R28" s="39"/>
      <c r="Z28" s="4"/>
    </row>
    <row r="29" spans="1:26" ht="3.75" customHeight="1">
      <c r="A29" s="12"/>
      <c r="B29" s="17"/>
      <c r="C29" s="17"/>
      <c r="D29" s="17"/>
      <c r="E29" s="17"/>
      <c r="F29" s="75"/>
      <c r="G29" s="76"/>
      <c r="H29" s="17"/>
      <c r="I29" s="31"/>
      <c r="J29" s="17"/>
      <c r="K29" s="31"/>
      <c r="L29" s="17"/>
      <c r="M29" s="17"/>
      <c r="N29" s="17"/>
      <c r="O29" s="17"/>
      <c r="P29" s="17"/>
      <c r="R29" s="39"/>
      <c r="Z29" s="4"/>
    </row>
    <row r="30" spans="1:27" ht="12" customHeight="1">
      <c r="A30" s="12"/>
      <c r="B30" s="19"/>
      <c r="C30" s="33" t="s">
        <v>40</v>
      </c>
      <c r="D30" s="33"/>
      <c r="E30" s="34"/>
      <c r="F30" s="63">
        <f>+F9</f>
        <v>52.800000000000004</v>
      </c>
      <c r="G30" s="36">
        <v>8.255</v>
      </c>
      <c r="H30" s="13"/>
      <c r="I30" s="37">
        <f>F30+G30</f>
        <v>61.05500000000001</v>
      </c>
      <c r="J30" s="13"/>
      <c r="K30" s="37">
        <v>57.517</v>
      </c>
      <c r="L30" s="13"/>
      <c r="M30" s="37">
        <f>+I30-K30</f>
        <v>3.538000000000004</v>
      </c>
      <c r="N30" s="13"/>
      <c r="O30" s="38">
        <f>+I30/K30-1</f>
        <v>0.061512248552601845</v>
      </c>
      <c r="P30" s="13"/>
      <c r="R30" s="39"/>
      <c r="Z30" s="40"/>
      <c r="AA30" s="41"/>
    </row>
    <row r="31" spans="1:27" ht="12" customHeight="1">
      <c r="A31" s="12"/>
      <c r="B31" s="24" t="s">
        <v>41</v>
      </c>
      <c r="C31" s="77" t="s">
        <v>42</v>
      </c>
      <c r="D31" s="43"/>
      <c r="E31" s="34"/>
      <c r="F31" s="44">
        <f>+F9</f>
        <v>52.800000000000004</v>
      </c>
      <c r="G31" s="45">
        <v>108.35799999999999</v>
      </c>
      <c r="H31" s="13"/>
      <c r="I31" s="46">
        <f>F31+G31</f>
        <v>161.158</v>
      </c>
      <c r="J31" s="13"/>
      <c r="K31" s="46">
        <v>157.62</v>
      </c>
      <c r="L31" s="13"/>
      <c r="M31" s="46">
        <f>+I31-K31</f>
        <v>3.5379999999999825</v>
      </c>
      <c r="N31" s="13"/>
      <c r="O31" s="47">
        <f>+I31/K31-1</f>
        <v>0.022446390052023757</v>
      </c>
      <c r="P31" s="13"/>
      <c r="R31" s="39"/>
      <c r="Z31" s="40"/>
      <c r="AA31" s="41"/>
    </row>
    <row r="32" spans="1:27" ht="12" customHeight="1">
      <c r="A32" s="12"/>
      <c r="B32" s="24" t="s">
        <v>43</v>
      </c>
      <c r="C32" s="43" t="s">
        <v>44</v>
      </c>
      <c r="D32" s="43"/>
      <c r="E32" s="34"/>
      <c r="F32" s="44">
        <v>0</v>
      </c>
      <c r="G32" s="45">
        <v>8.255</v>
      </c>
      <c r="H32" s="13"/>
      <c r="I32" s="46">
        <f>F32+G32</f>
        <v>8.255</v>
      </c>
      <c r="J32" s="13"/>
      <c r="K32" s="46">
        <v>8.255</v>
      </c>
      <c r="L32" s="13"/>
      <c r="M32" s="46">
        <f>+I32-K32</f>
        <v>0</v>
      </c>
      <c r="N32" s="13"/>
      <c r="O32" s="47">
        <f>+I32/K32-1</f>
        <v>0</v>
      </c>
      <c r="P32" s="13"/>
      <c r="R32" s="39"/>
      <c r="Z32" s="40"/>
      <c r="AA32" s="41"/>
    </row>
    <row r="33" spans="1:27" ht="12" customHeight="1">
      <c r="A33" s="12"/>
      <c r="B33" s="28"/>
      <c r="C33" s="64"/>
      <c r="D33" s="64"/>
      <c r="E33" s="34"/>
      <c r="F33" s="65"/>
      <c r="G33" s="66"/>
      <c r="H33" s="13"/>
      <c r="I33" s="67"/>
      <c r="J33" s="13"/>
      <c r="K33" s="67"/>
      <c r="L33" s="13"/>
      <c r="M33" s="67"/>
      <c r="N33" s="13"/>
      <c r="O33" s="68"/>
      <c r="P33" s="13"/>
      <c r="Z33" s="40"/>
      <c r="AA33" s="41"/>
    </row>
    <row r="34" spans="1:26" ht="5.25" customHeight="1">
      <c r="A34" s="78"/>
      <c r="B34" s="79"/>
      <c r="C34" s="79"/>
      <c r="D34" s="79"/>
      <c r="E34" s="79"/>
      <c r="F34" s="80"/>
      <c r="G34" s="79"/>
      <c r="H34" s="79"/>
      <c r="I34" s="81"/>
      <c r="J34" s="79"/>
      <c r="K34" s="82"/>
      <c r="L34" s="79"/>
      <c r="M34" s="79"/>
      <c r="N34" s="79"/>
      <c r="O34" s="79"/>
      <c r="P34" s="79"/>
      <c r="Z34" s="4"/>
    </row>
    <row r="35" spans="1:23" ht="12.75">
      <c r="A35" s="4" t="s">
        <v>45</v>
      </c>
      <c r="B35" s="4"/>
      <c r="C35" s="8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W35" s="39"/>
    </row>
    <row r="36" spans="1:23" ht="12.75">
      <c r="A36" s="84"/>
      <c r="B36" s="85"/>
      <c r="C36" s="86"/>
      <c r="D36" s="86"/>
      <c r="E36" s="86"/>
      <c r="F36" s="86"/>
      <c r="G36" s="85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W36" s="39"/>
    </row>
    <row r="37" spans="1:23" ht="12.75">
      <c r="A37" s="84"/>
      <c r="B37" s="87"/>
      <c r="C37" s="87"/>
      <c r="D37" s="87"/>
      <c r="E37" s="87"/>
      <c r="F37" s="87"/>
      <c r="G37" s="87"/>
      <c r="H37" s="4"/>
      <c r="I37" s="4"/>
      <c r="J37" s="4"/>
      <c r="K37" s="4"/>
      <c r="L37" s="4"/>
      <c r="M37" s="4"/>
      <c r="N37" s="4"/>
      <c r="O37" s="4"/>
      <c r="Q37" s="4"/>
      <c r="R37" s="4"/>
      <c r="S37" s="4"/>
      <c r="T37" s="4"/>
      <c r="U37" s="4"/>
      <c r="W37" s="39"/>
    </row>
    <row r="38" spans="1:23" ht="12.75">
      <c r="A38" s="88" t="s">
        <v>60</v>
      </c>
      <c r="B38" s="87"/>
      <c r="C38" s="87"/>
      <c r="D38" s="87"/>
      <c r="E38" s="87"/>
      <c r="F38" s="87"/>
      <c r="G38" s="87"/>
      <c r="H38" s="4"/>
      <c r="I38" s="4"/>
      <c r="J38" s="4"/>
      <c r="K38" s="4"/>
      <c r="L38" s="4"/>
      <c r="M38" s="4"/>
      <c r="N38" s="4"/>
      <c r="O38" s="4"/>
      <c r="Q38" s="4"/>
      <c r="R38" s="4"/>
      <c r="S38" s="4"/>
      <c r="W38" s="39"/>
    </row>
    <row r="39" spans="1:23" ht="12.75">
      <c r="A39" s="84" t="s">
        <v>61</v>
      </c>
      <c r="B39" s="87"/>
      <c r="C39" s="87"/>
      <c r="D39" s="87"/>
      <c r="E39" s="87"/>
      <c r="F39" s="87"/>
      <c r="G39" s="87"/>
      <c r="H39" s="4"/>
      <c r="I39" s="4"/>
      <c r="J39" s="4"/>
      <c r="K39" s="4"/>
      <c r="L39" s="4"/>
      <c r="M39" s="4"/>
      <c r="N39" s="4"/>
      <c r="O39" s="4"/>
      <c r="Q39" s="4"/>
      <c r="R39" s="4"/>
      <c r="S39" s="4"/>
      <c r="W39" s="39"/>
    </row>
    <row r="40" spans="1:23" ht="12.75">
      <c r="A40" s="84" t="s">
        <v>62</v>
      </c>
      <c r="B40" s="87"/>
      <c r="C40" s="87"/>
      <c r="D40" s="87"/>
      <c r="E40" s="87"/>
      <c r="F40" s="87"/>
      <c r="G40" s="87"/>
      <c r="H40" s="4"/>
      <c r="I40" s="4"/>
      <c r="J40" s="4"/>
      <c r="K40" s="4"/>
      <c r="L40" s="4"/>
      <c r="M40" s="4"/>
      <c r="N40" s="4"/>
      <c r="O40" s="4"/>
      <c r="Q40" s="4"/>
      <c r="R40" s="4"/>
      <c r="S40" s="4"/>
      <c r="W40" s="39"/>
    </row>
    <row r="41" spans="1:23" ht="12.75">
      <c r="A41" s="84" t="s">
        <v>49</v>
      </c>
      <c r="B41" s="87"/>
      <c r="C41" s="87"/>
      <c r="D41" s="87"/>
      <c r="E41" s="87"/>
      <c r="F41" s="87"/>
      <c r="G41" s="87"/>
      <c r="H41" s="4"/>
      <c r="I41" s="4"/>
      <c r="J41" s="4"/>
      <c r="K41" s="4"/>
      <c r="L41" s="4"/>
      <c r="M41" s="4"/>
      <c r="N41" s="4"/>
      <c r="O41" s="4"/>
      <c r="Q41" s="4"/>
      <c r="R41" s="4"/>
      <c r="S41" s="4"/>
      <c r="W41" s="39"/>
    </row>
    <row r="42" spans="1:19" ht="12.75">
      <c r="A42" s="89" t="s">
        <v>50</v>
      </c>
      <c r="B42" s="87"/>
      <c r="C42" s="87"/>
      <c r="D42" s="87"/>
      <c r="E42" s="87"/>
      <c r="F42" s="87"/>
      <c r="G42" s="87"/>
      <c r="H42" s="4"/>
      <c r="I42" s="4"/>
      <c r="J42" s="4"/>
      <c r="K42" s="4"/>
      <c r="L42" s="4"/>
      <c r="M42" s="4"/>
      <c r="N42" s="4"/>
      <c r="O42" s="4"/>
      <c r="Q42" s="4"/>
      <c r="R42" s="4"/>
      <c r="S42" s="4"/>
    </row>
    <row r="43" spans="1:19" ht="12.75">
      <c r="A43" s="84" t="s">
        <v>51</v>
      </c>
      <c r="B43" s="87"/>
      <c r="C43" s="87"/>
      <c r="D43" s="87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Q43" s="4"/>
      <c r="R43" s="4"/>
      <c r="S43" s="4"/>
    </row>
    <row r="44" spans="1:19" ht="12.75">
      <c r="A44" s="90" t="s">
        <v>52</v>
      </c>
      <c r="B44" s="87"/>
      <c r="C44" s="87"/>
      <c r="D44" s="87"/>
      <c r="E44" s="87"/>
      <c r="F44" s="87"/>
      <c r="G44" s="87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2.75">
      <c r="A45" s="84" t="s">
        <v>53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2.75">
      <c r="A46" s="84" t="s">
        <v>63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2.75">
      <c r="A47" s="84"/>
      <c r="B47" s="4"/>
      <c r="C47" s="91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2:19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</sheetData>
  <sheetProtection/>
  <printOptions horizontalCentered="1" verticalCentered="1"/>
  <pageMargins left="0" right="0" top="0" bottom="0" header="0.5" footer="0.5"/>
  <pageSetup fitToHeight="1" fitToWidth="1" horizontalDpi="600" verticalDpi="600" orientation="portrait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4.7109375" style="0" customWidth="1"/>
    <col min="3" max="3" width="11.00390625" style="0" customWidth="1"/>
    <col min="4" max="4" width="7.7109375" style="0" customWidth="1"/>
    <col min="5" max="5" width="0.9921875" style="0" customWidth="1"/>
    <col min="6" max="6" width="11.7109375" style="0" customWidth="1"/>
    <col min="7" max="7" width="10.57421875" style="0" customWidth="1"/>
    <col min="8" max="8" width="0.71875" style="0" customWidth="1"/>
    <col min="9" max="9" width="10.00390625" style="0" customWidth="1"/>
    <col min="10" max="10" width="1.1484375" style="0" customWidth="1"/>
    <col min="11" max="11" width="10.140625" style="0" customWidth="1"/>
    <col min="12" max="12" width="0.9921875" style="0" customWidth="1"/>
    <col min="14" max="14" width="0.9921875" style="0" customWidth="1"/>
    <col min="15" max="15" width="9.28125" style="0" customWidth="1"/>
    <col min="16" max="16" width="0.71875" style="0" customWidth="1"/>
    <col min="17" max="25" width="7.7109375" style="0" customWidth="1"/>
  </cols>
  <sheetData>
    <row r="1" spans="1:22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  <c r="U1" s="4"/>
      <c r="V1" s="4"/>
    </row>
    <row r="2" spans="1:22" ht="14.2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4"/>
      <c r="R2" s="4"/>
      <c r="S2" s="4"/>
      <c r="T2" s="4"/>
      <c r="U2" s="4"/>
      <c r="V2" s="4"/>
    </row>
    <row r="3" spans="1:22" ht="14.25" customHeight="1">
      <c r="A3" s="8">
        <v>41791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9"/>
      <c r="O3" s="9"/>
      <c r="P3" s="11"/>
      <c r="Q3" s="4"/>
      <c r="R3" s="4"/>
      <c r="S3" s="4"/>
      <c r="T3" s="4"/>
      <c r="U3" s="4"/>
      <c r="V3" s="4"/>
    </row>
    <row r="4" spans="1:22" ht="11.25" customHeight="1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4"/>
      <c r="R4" s="4"/>
      <c r="S4" s="4"/>
      <c r="T4" s="4"/>
      <c r="U4" s="4"/>
      <c r="V4" s="4"/>
    </row>
    <row r="5" spans="1:22" ht="11.25" customHeight="1">
      <c r="A5" s="12"/>
      <c r="B5" s="13"/>
      <c r="C5" s="16"/>
      <c r="D5" s="17"/>
      <c r="E5" s="17"/>
      <c r="F5" s="18" t="s">
        <v>2</v>
      </c>
      <c r="G5" s="19" t="s">
        <v>3</v>
      </c>
      <c r="H5" s="17"/>
      <c r="I5" s="18" t="s">
        <v>4</v>
      </c>
      <c r="J5" s="17"/>
      <c r="K5" s="19" t="s">
        <v>4</v>
      </c>
      <c r="L5" s="17"/>
      <c r="M5" s="19" t="s">
        <v>5</v>
      </c>
      <c r="N5" s="17"/>
      <c r="O5" s="19" t="s">
        <v>6</v>
      </c>
      <c r="P5" s="17"/>
      <c r="Q5" s="4"/>
      <c r="R5" s="4"/>
      <c r="S5" s="4"/>
      <c r="T5" s="4"/>
      <c r="U5" s="4"/>
      <c r="V5" s="4"/>
    </row>
    <row r="6" spans="1:27" ht="12.75">
      <c r="A6" s="12"/>
      <c r="B6" s="20" t="s">
        <v>7</v>
      </c>
      <c r="C6" s="21" t="s">
        <v>8</v>
      </c>
      <c r="D6" s="22" t="s">
        <v>9</v>
      </c>
      <c r="E6" s="17"/>
      <c r="F6" s="23" t="s">
        <v>10</v>
      </c>
      <c r="G6" s="24" t="s">
        <v>10</v>
      </c>
      <c r="H6" s="17"/>
      <c r="I6" s="23" t="s">
        <v>11</v>
      </c>
      <c r="J6" s="17"/>
      <c r="K6" s="24" t="s">
        <v>11</v>
      </c>
      <c r="L6" s="17"/>
      <c r="M6" s="24" t="s">
        <v>12</v>
      </c>
      <c r="N6" s="17"/>
      <c r="O6" s="24" t="s">
        <v>5</v>
      </c>
      <c r="P6" s="17"/>
      <c r="Z6" s="4"/>
      <c r="AA6" s="4"/>
    </row>
    <row r="7" spans="1:16" ht="12.75">
      <c r="A7" s="12"/>
      <c r="B7" s="25" t="s">
        <v>13</v>
      </c>
      <c r="C7" s="26" t="s">
        <v>10</v>
      </c>
      <c r="D7" s="27" t="s">
        <v>14</v>
      </c>
      <c r="E7" s="17"/>
      <c r="F7" s="28" t="s">
        <v>15</v>
      </c>
      <c r="G7" s="28" t="s">
        <v>15</v>
      </c>
      <c r="H7" s="17"/>
      <c r="I7" s="29">
        <v>41791</v>
      </c>
      <c r="J7" s="17"/>
      <c r="K7" s="29">
        <v>41760</v>
      </c>
      <c r="L7" s="17"/>
      <c r="M7" s="28" t="s">
        <v>15</v>
      </c>
      <c r="N7" s="17"/>
      <c r="O7" s="28" t="s">
        <v>16</v>
      </c>
      <c r="P7" s="17"/>
    </row>
    <row r="8" spans="1:16" ht="6" customHeight="1">
      <c r="A8" s="12"/>
      <c r="B8" s="17"/>
      <c r="C8" s="17"/>
      <c r="D8" s="17"/>
      <c r="E8" s="17"/>
      <c r="F8" s="30"/>
      <c r="G8" s="17"/>
      <c r="H8" s="17"/>
      <c r="I8" s="31"/>
      <c r="J8" s="17"/>
      <c r="K8" s="31"/>
      <c r="L8" s="17"/>
      <c r="M8" s="17"/>
      <c r="N8" s="17"/>
      <c r="O8" s="17"/>
      <c r="P8" s="17"/>
    </row>
    <row r="9" spans="1:27" ht="12.75">
      <c r="A9" s="12"/>
      <c r="B9" s="19" t="s">
        <v>17</v>
      </c>
      <c r="C9" s="32" t="s">
        <v>18</v>
      </c>
      <c r="D9" s="33" t="s">
        <v>19</v>
      </c>
      <c r="E9" s="34"/>
      <c r="F9" s="35">
        <v>51.184999999999995</v>
      </c>
      <c r="G9" s="36">
        <v>52.856</v>
      </c>
      <c r="H9" s="13"/>
      <c r="I9" s="37">
        <f>F9+G9</f>
        <v>104.041</v>
      </c>
      <c r="J9" s="13"/>
      <c r="K9" s="37">
        <v>105.656</v>
      </c>
      <c r="L9" s="13"/>
      <c r="M9" s="37">
        <f>+I9-K9</f>
        <v>-1.615000000000009</v>
      </c>
      <c r="N9" s="13"/>
      <c r="O9" s="38">
        <f>+I9/K9-1</f>
        <v>-0.015285454683122701</v>
      </c>
      <c r="P9" s="13"/>
      <c r="R9" s="39"/>
      <c r="Z9" s="40"/>
      <c r="AA9" s="41"/>
    </row>
    <row r="10" spans="1:27" ht="12.75">
      <c r="A10" s="12"/>
      <c r="B10" s="24" t="s">
        <v>20</v>
      </c>
      <c r="C10" s="42" t="s">
        <v>18</v>
      </c>
      <c r="D10" s="43" t="s">
        <v>21</v>
      </c>
      <c r="E10" s="34"/>
      <c r="F10" s="44">
        <f>+F9</f>
        <v>51.184999999999995</v>
      </c>
      <c r="G10" s="45">
        <v>27.266</v>
      </c>
      <c r="H10" s="13"/>
      <c r="I10" s="46">
        <f>F10+G10</f>
        <v>78.451</v>
      </c>
      <c r="J10" s="13"/>
      <c r="K10" s="46">
        <v>80.066</v>
      </c>
      <c r="L10" s="13"/>
      <c r="M10" s="46">
        <f>+I10-K10</f>
        <v>-1.615000000000009</v>
      </c>
      <c r="N10" s="13"/>
      <c r="O10" s="47">
        <f>+I10/K10-1</f>
        <v>-0.02017085904129101</v>
      </c>
      <c r="P10" s="13"/>
      <c r="R10" s="39"/>
      <c r="Z10" s="40"/>
      <c r="AA10" s="41"/>
    </row>
    <row r="11" spans="1:27" ht="12.75">
      <c r="A11" s="12"/>
      <c r="B11" s="24" t="s">
        <v>22</v>
      </c>
      <c r="C11" s="43" t="s">
        <v>18</v>
      </c>
      <c r="D11" s="43" t="s">
        <v>23</v>
      </c>
      <c r="E11" s="34"/>
      <c r="F11" s="44">
        <f>+F9</f>
        <v>51.184999999999995</v>
      </c>
      <c r="G11" s="45">
        <v>10.107</v>
      </c>
      <c r="H11" s="13"/>
      <c r="I11" s="46">
        <f>F11+G11</f>
        <v>61.291999999999994</v>
      </c>
      <c r="J11" s="13"/>
      <c r="K11" s="46">
        <v>62.907000000000004</v>
      </c>
      <c r="L11" s="13"/>
      <c r="M11" s="46">
        <f>+I11-K11</f>
        <v>-1.615000000000009</v>
      </c>
      <c r="N11" s="13"/>
      <c r="O11" s="47">
        <f>+I11/K11-1</f>
        <v>-0.025672818605242842</v>
      </c>
      <c r="P11" s="13"/>
      <c r="R11" s="39"/>
      <c r="Z11" s="40"/>
      <c r="AA11" s="41"/>
    </row>
    <row r="12" spans="1:27" ht="12.75">
      <c r="A12" s="12"/>
      <c r="B12" s="24" t="s">
        <v>24</v>
      </c>
      <c r="C12" s="43"/>
      <c r="D12" s="43"/>
      <c r="E12" s="34"/>
      <c r="F12" s="44"/>
      <c r="G12" s="45"/>
      <c r="H12" s="13"/>
      <c r="I12" s="46"/>
      <c r="J12" s="13"/>
      <c r="K12" s="46"/>
      <c r="L12" s="13"/>
      <c r="M12" s="46"/>
      <c r="N12" s="13"/>
      <c r="O12" s="47"/>
      <c r="P12" s="13"/>
      <c r="R12" s="39"/>
      <c r="Z12" s="40"/>
      <c r="AA12" s="41"/>
    </row>
    <row r="13" spans="1:27" ht="8.25" customHeight="1">
      <c r="A13" s="12"/>
      <c r="B13" s="24"/>
      <c r="C13" s="43"/>
      <c r="D13" s="43"/>
      <c r="E13" s="34"/>
      <c r="F13" s="44"/>
      <c r="G13" s="45"/>
      <c r="H13" s="13"/>
      <c r="I13" s="46"/>
      <c r="J13" s="13"/>
      <c r="K13" s="46"/>
      <c r="L13" s="13"/>
      <c r="M13" s="46"/>
      <c r="N13" s="13"/>
      <c r="O13" s="47"/>
      <c r="P13" s="13"/>
      <c r="R13" s="39"/>
      <c r="Z13" s="40"/>
      <c r="AA13" s="41"/>
    </row>
    <row r="14" spans="1:27" ht="12.75">
      <c r="A14" s="12"/>
      <c r="B14" s="24" t="s">
        <v>25</v>
      </c>
      <c r="C14" s="42" t="s">
        <v>26</v>
      </c>
      <c r="D14" s="43" t="s">
        <v>19</v>
      </c>
      <c r="E14" s="34"/>
      <c r="F14" s="44">
        <v>0</v>
      </c>
      <c r="G14" s="45">
        <v>59.010000000000005</v>
      </c>
      <c r="H14" s="13"/>
      <c r="I14" s="46">
        <f>F14+G14</f>
        <v>59.010000000000005</v>
      </c>
      <c r="J14" s="13"/>
      <c r="K14" s="46">
        <v>59.010000000000005</v>
      </c>
      <c r="L14" s="13"/>
      <c r="M14" s="46">
        <f>+I14-K14</f>
        <v>0</v>
      </c>
      <c r="N14" s="13"/>
      <c r="O14" s="47">
        <f>+I14/K14-1</f>
        <v>0</v>
      </c>
      <c r="P14" s="13"/>
      <c r="R14" s="39"/>
      <c r="Z14" s="40"/>
      <c r="AA14" s="41"/>
    </row>
    <row r="15" spans="1:27" ht="12.75">
      <c r="A15" s="12"/>
      <c r="B15" s="24" t="s">
        <v>27</v>
      </c>
      <c r="C15" s="42" t="s">
        <v>26</v>
      </c>
      <c r="D15" s="43" t="s">
        <v>21</v>
      </c>
      <c r="E15" s="34"/>
      <c r="F15" s="44">
        <v>0</v>
      </c>
      <c r="G15" s="45">
        <v>33.42</v>
      </c>
      <c r="H15" s="13"/>
      <c r="I15" s="46">
        <f>F15+G15</f>
        <v>33.42</v>
      </c>
      <c r="J15" s="13"/>
      <c r="K15" s="46">
        <v>33.42</v>
      </c>
      <c r="L15" s="13"/>
      <c r="M15" s="46">
        <f>+I15-K15</f>
        <v>0</v>
      </c>
      <c r="N15" s="13"/>
      <c r="O15" s="47">
        <f>+I15/K15-1</f>
        <v>0</v>
      </c>
      <c r="P15" s="13"/>
      <c r="R15" s="39"/>
      <c r="Z15" s="40"/>
      <c r="AA15" s="41"/>
    </row>
    <row r="16" spans="1:27" ht="12.75">
      <c r="A16" s="12"/>
      <c r="B16" s="24" t="s">
        <v>28</v>
      </c>
      <c r="C16" s="48" t="s">
        <v>26</v>
      </c>
      <c r="D16" s="43" t="s">
        <v>23</v>
      </c>
      <c r="E16" s="34"/>
      <c r="F16" s="44">
        <v>0</v>
      </c>
      <c r="G16" s="45">
        <v>16.261</v>
      </c>
      <c r="H16" s="13"/>
      <c r="I16" s="46">
        <f>F16+G16</f>
        <v>16.261</v>
      </c>
      <c r="J16" s="13"/>
      <c r="K16" s="46">
        <v>16.261</v>
      </c>
      <c r="L16" s="13"/>
      <c r="M16" s="46">
        <f>+I16-K16</f>
        <v>0</v>
      </c>
      <c r="N16" s="13"/>
      <c r="O16" s="47">
        <f>+I16/K16-1</f>
        <v>0</v>
      </c>
      <c r="P16" s="13"/>
      <c r="R16" s="39"/>
      <c r="Z16" s="40"/>
      <c r="AA16" s="41"/>
    </row>
    <row r="17" spans="1:27" ht="4.5" customHeight="1" hidden="1">
      <c r="A17" s="12"/>
      <c r="B17" s="49"/>
      <c r="C17" s="50"/>
      <c r="D17" s="51"/>
      <c r="E17" s="34"/>
      <c r="F17" s="52"/>
      <c r="G17" s="53"/>
      <c r="H17" s="13"/>
      <c r="I17" s="54"/>
      <c r="J17" s="13"/>
      <c r="K17" s="54"/>
      <c r="L17" s="13"/>
      <c r="M17" s="54"/>
      <c r="N17" s="13"/>
      <c r="O17" s="55"/>
      <c r="P17" s="13"/>
      <c r="R17" s="39"/>
      <c r="Z17" s="40"/>
      <c r="AA17" s="41"/>
    </row>
    <row r="18" spans="1:26" ht="6" customHeight="1">
      <c r="A18" s="12"/>
      <c r="B18" s="56"/>
      <c r="C18" s="57"/>
      <c r="D18" s="58"/>
      <c r="E18" s="34"/>
      <c r="F18" s="59"/>
      <c r="G18" s="60"/>
      <c r="H18" s="13"/>
      <c r="I18" s="61"/>
      <c r="J18" s="13"/>
      <c r="K18" s="61"/>
      <c r="L18" s="13"/>
      <c r="M18" s="61"/>
      <c r="N18" s="13"/>
      <c r="O18" s="62"/>
      <c r="P18" s="13"/>
      <c r="R18" s="39"/>
      <c r="Z18" s="4"/>
    </row>
    <row r="19" spans="1:27" ht="12.75">
      <c r="A19" s="12"/>
      <c r="B19" s="19" t="s">
        <v>29</v>
      </c>
      <c r="C19" s="33" t="s">
        <v>30</v>
      </c>
      <c r="D19" s="33"/>
      <c r="E19" s="34"/>
      <c r="F19" s="63">
        <f>+F9</f>
        <v>51.184999999999995</v>
      </c>
      <c r="G19" s="36">
        <v>6.078</v>
      </c>
      <c r="H19" s="13"/>
      <c r="I19" s="37">
        <f>F19+G19</f>
        <v>57.263</v>
      </c>
      <c r="J19" s="13"/>
      <c r="K19" s="37">
        <v>58.87800000000001</v>
      </c>
      <c r="L19" s="13"/>
      <c r="M19" s="37">
        <f>+I19-K19</f>
        <v>-1.615000000000009</v>
      </c>
      <c r="N19" s="13"/>
      <c r="O19" s="38">
        <f>+I19/K19-1</f>
        <v>-0.027429600190224</v>
      </c>
      <c r="P19" s="13"/>
      <c r="R19" s="39"/>
      <c r="Z19" s="40"/>
      <c r="AA19" s="41"/>
    </row>
    <row r="20" spans="1:27" ht="12.75">
      <c r="A20" s="12"/>
      <c r="B20" s="24" t="s">
        <v>31</v>
      </c>
      <c r="C20" s="43"/>
      <c r="D20" s="43"/>
      <c r="E20" s="34"/>
      <c r="F20" s="44"/>
      <c r="G20" s="45"/>
      <c r="H20" s="13"/>
      <c r="I20" s="46"/>
      <c r="J20" s="13"/>
      <c r="K20" s="46"/>
      <c r="L20" s="13"/>
      <c r="M20" s="46"/>
      <c r="N20" s="13"/>
      <c r="O20" s="47"/>
      <c r="P20" s="13"/>
      <c r="R20" s="39"/>
      <c r="Z20" s="40"/>
      <c r="AA20" s="41"/>
    </row>
    <row r="21" spans="1:27" ht="8.25" customHeight="1">
      <c r="A21" s="12"/>
      <c r="B21" s="24"/>
      <c r="C21" s="43"/>
      <c r="D21" s="43"/>
      <c r="E21" s="34"/>
      <c r="F21" s="44"/>
      <c r="G21" s="45"/>
      <c r="H21" s="13"/>
      <c r="I21" s="46"/>
      <c r="J21" s="13"/>
      <c r="K21" s="46"/>
      <c r="L21" s="13"/>
      <c r="M21" s="46"/>
      <c r="N21" s="13"/>
      <c r="O21" s="47"/>
      <c r="P21" s="13"/>
      <c r="R21" s="39"/>
      <c r="Z21" s="40"/>
      <c r="AA21" s="41"/>
    </row>
    <row r="22" spans="1:27" ht="12.75">
      <c r="A22" s="12"/>
      <c r="B22" s="24" t="s">
        <v>32</v>
      </c>
      <c r="C22" s="43" t="s">
        <v>33</v>
      </c>
      <c r="D22" s="43"/>
      <c r="E22" s="34"/>
      <c r="F22" s="44">
        <v>0</v>
      </c>
      <c r="G22" s="45">
        <v>12.232</v>
      </c>
      <c r="H22" s="13"/>
      <c r="I22" s="46">
        <f>F22+G22</f>
        <v>12.232</v>
      </c>
      <c r="J22" s="13"/>
      <c r="K22" s="46">
        <v>12.232</v>
      </c>
      <c r="L22" s="13"/>
      <c r="M22" s="46">
        <f>+I22-K22</f>
        <v>0</v>
      </c>
      <c r="N22" s="13"/>
      <c r="O22" s="47">
        <f>+I22/K22-1</f>
        <v>0</v>
      </c>
      <c r="P22" s="13"/>
      <c r="R22" s="39"/>
      <c r="Z22" s="40"/>
      <c r="AA22" s="41"/>
    </row>
    <row r="23" spans="1:27" ht="12.75">
      <c r="A23" s="12"/>
      <c r="B23" s="28" t="s">
        <v>34</v>
      </c>
      <c r="C23" s="64"/>
      <c r="D23" s="64"/>
      <c r="E23" s="34"/>
      <c r="F23" s="65"/>
      <c r="G23" s="66"/>
      <c r="H23" s="13"/>
      <c r="I23" s="67"/>
      <c r="J23" s="13"/>
      <c r="K23" s="67"/>
      <c r="L23" s="13"/>
      <c r="M23" s="67"/>
      <c r="N23" s="13"/>
      <c r="O23" s="68"/>
      <c r="P23" s="13"/>
      <c r="R23" s="39"/>
      <c r="Z23" s="40"/>
      <c r="AA23" s="41"/>
    </row>
    <row r="24" spans="1:26" ht="6" customHeight="1">
      <c r="A24" s="12"/>
      <c r="B24" s="13"/>
      <c r="C24" s="34"/>
      <c r="D24" s="34"/>
      <c r="E24" s="34"/>
      <c r="F24" s="69"/>
      <c r="G24" s="70"/>
      <c r="H24" s="13"/>
      <c r="I24" s="71"/>
      <c r="J24" s="13"/>
      <c r="K24" s="71"/>
      <c r="L24" s="13"/>
      <c r="M24" s="71"/>
      <c r="N24" s="13"/>
      <c r="O24" s="72"/>
      <c r="P24" s="13"/>
      <c r="R24" s="39"/>
      <c r="Z24" s="4"/>
    </row>
    <row r="25" spans="1:26" ht="12.75">
      <c r="A25" s="12"/>
      <c r="B25" s="73" t="s">
        <v>35</v>
      </c>
      <c r="C25" s="33"/>
      <c r="D25" s="33"/>
      <c r="E25" s="34"/>
      <c r="F25" s="63"/>
      <c r="G25" s="36"/>
      <c r="H25" s="13"/>
      <c r="I25" s="37"/>
      <c r="J25" s="13"/>
      <c r="K25" s="37"/>
      <c r="L25" s="13"/>
      <c r="M25" s="37"/>
      <c r="N25" s="13"/>
      <c r="O25" s="38"/>
      <c r="P25" s="13"/>
      <c r="R25" s="39"/>
      <c r="Z25" s="4"/>
    </row>
    <row r="26" spans="1:27" ht="12.75">
      <c r="A26" s="12"/>
      <c r="B26" s="24" t="s">
        <v>36</v>
      </c>
      <c r="C26" s="43" t="s">
        <v>37</v>
      </c>
      <c r="D26" s="43"/>
      <c r="E26" s="34"/>
      <c r="F26" s="44">
        <f>+F9</f>
        <v>51.184999999999995</v>
      </c>
      <c r="G26" s="45">
        <v>7.974</v>
      </c>
      <c r="H26" s="13"/>
      <c r="I26" s="46">
        <f>F26+G26</f>
        <v>59.15899999999999</v>
      </c>
      <c r="J26" s="13"/>
      <c r="K26" s="46">
        <v>60.774</v>
      </c>
      <c r="L26" s="13"/>
      <c r="M26" s="46">
        <f>+I26-K26</f>
        <v>-1.615000000000009</v>
      </c>
      <c r="N26" s="13"/>
      <c r="O26" s="47">
        <f>+I26/K26-1</f>
        <v>-0.0265738638233457</v>
      </c>
      <c r="P26" s="13"/>
      <c r="R26" s="39"/>
      <c r="Z26" s="4"/>
      <c r="AA26" s="41"/>
    </row>
    <row r="27" spans="1:27" ht="12.75">
      <c r="A27" s="12"/>
      <c r="B27" s="24" t="s">
        <v>38</v>
      </c>
      <c r="C27" s="43" t="s">
        <v>39</v>
      </c>
      <c r="D27" s="43"/>
      <c r="E27" s="34"/>
      <c r="F27" s="44">
        <v>0</v>
      </c>
      <c r="G27" s="45">
        <v>14.128</v>
      </c>
      <c r="H27" s="13"/>
      <c r="I27" s="46">
        <f>F27+G27</f>
        <v>14.128</v>
      </c>
      <c r="J27" s="13"/>
      <c r="K27" s="46">
        <v>14.128</v>
      </c>
      <c r="L27" s="13"/>
      <c r="M27" s="46">
        <f>+I27-K27</f>
        <v>0</v>
      </c>
      <c r="N27" s="13"/>
      <c r="O27" s="47">
        <f>+I27/K27-1</f>
        <v>0</v>
      </c>
      <c r="P27" s="13"/>
      <c r="R27" s="39"/>
      <c r="Z27" s="4"/>
      <c r="AA27" s="41"/>
    </row>
    <row r="28" spans="1:26" ht="6.75" customHeight="1">
      <c r="A28" s="12"/>
      <c r="B28" s="74"/>
      <c r="C28" s="64"/>
      <c r="D28" s="64"/>
      <c r="E28" s="34"/>
      <c r="F28" s="65"/>
      <c r="G28" s="66"/>
      <c r="H28" s="13"/>
      <c r="I28" s="67"/>
      <c r="J28" s="13"/>
      <c r="K28" s="67"/>
      <c r="L28" s="13"/>
      <c r="M28" s="67"/>
      <c r="N28" s="13"/>
      <c r="O28" s="68"/>
      <c r="P28" s="13"/>
      <c r="R28" s="39"/>
      <c r="Z28" s="4"/>
    </row>
    <row r="29" spans="1:26" ht="3.75" customHeight="1">
      <c r="A29" s="12"/>
      <c r="B29" s="17"/>
      <c r="C29" s="17"/>
      <c r="D29" s="17"/>
      <c r="E29" s="17"/>
      <c r="F29" s="75"/>
      <c r="G29" s="76"/>
      <c r="H29" s="17"/>
      <c r="I29" s="31"/>
      <c r="J29" s="17"/>
      <c r="K29" s="31"/>
      <c r="L29" s="17"/>
      <c r="M29" s="17"/>
      <c r="N29" s="17"/>
      <c r="O29" s="17"/>
      <c r="P29" s="17"/>
      <c r="R29" s="39"/>
      <c r="Z29" s="4"/>
    </row>
    <row r="30" spans="1:27" ht="12" customHeight="1">
      <c r="A30" s="12"/>
      <c r="B30" s="19"/>
      <c r="C30" s="33" t="s">
        <v>40</v>
      </c>
      <c r="D30" s="33"/>
      <c r="E30" s="34"/>
      <c r="F30" s="63">
        <f>+F9</f>
        <v>51.184999999999995</v>
      </c>
      <c r="G30" s="36">
        <v>8.255</v>
      </c>
      <c r="H30" s="13"/>
      <c r="I30" s="37">
        <f>F30+G30</f>
        <v>59.44</v>
      </c>
      <c r="J30" s="13"/>
      <c r="K30" s="37">
        <v>61.05500000000001</v>
      </c>
      <c r="L30" s="13"/>
      <c r="M30" s="37">
        <f>+I30-K30</f>
        <v>-1.615000000000009</v>
      </c>
      <c r="N30" s="13"/>
      <c r="O30" s="38">
        <f>+I30/K30-1</f>
        <v>-0.02645156006879057</v>
      </c>
      <c r="P30" s="13"/>
      <c r="R30" s="39"/>
      <c r="Z30" s="40"/>
      <c r="AA30" s="41"/>
    </row>
    <row r="31" spans="1:27" ht="12" customHeight="1">
      <c r="A31" s="12"/>
      <c r="B31" s="24" t="s">
        <v>41</v>
      </c>
      <c r="C31" s="77" t="s">
        <v>42</v>
      </c>
      <c r="D31" s="43"/>
      <c r="E31" s="34"/>
      <c r="F31" s="44">
        <f>+F9</f>
        <v>51.184999999999995</v>
      </c>
      <c r="G31" s="45">
        <v>108.35799999999999</v>
      </c>
      <c r="H31" s="13"/>
      <c r="I31" s="46">
        <f>F31+G31</f>
        <v>159.54299999999998</v>
      </c>
      <c r="J31" s="13"/>
      <c r="K31" s="46">
        <v>161.158</v>
      </c>
      <c r="L31" s="13"/>
      <c r="M31" s="46">
        <f>+I31-K31</f>
        <v>-1.615000000000009</v>
      </c>
      <c r="N31" s="13"/>
      <c r="O31" s="47">
        <f>+I31/K31-1</f>
        <v>-0.010021221410044912</v>
      </c>
      <c r="P31" s="13"/>
      <c r="R31" s="39"/>
      <c r="Z31" s="40"/>
      <c r="AA31" s="41"/>
    </row>
    <row r="32" spans="1:27" ht="12" customHeight="1">
      <c r="A32" s="12"/>
      <c r="B32" s="24" t="s">
        <v>43</v>
      </c>
      <c r="C32" s="43" t="s">
        <v>44</v>
      </c>
      <c r="D32" s="43"/>
      <c r="E32" s="34"/>
      <c r="F32" s="44">
        <v>0</v>
      </c>
      <c r="G32" s="45">
        <v>8.255</v>
      </c>
      <c r="H32" s="13"/>
      <c r="I32" s="46">
        <f>F32+G32</f>
        <v>8.255</v>
      </c>
      <c r="J32" s="13"/>
      <c r="K32" s="46">
        <v>8.255</v>
      </c>
      <c r="L32" s="13"/>
      <c r="M32" s="46">
        <f>+I32-K32</f>
        <v>0</v>
      </c>
      <c r="N32" s="13"/>
      <c r="O32" s="47">
        <f>+I32/K32-1</f>
        <v>0</v>
      </c>
      <c r="P32" s="13"/>
      <c r="R32" s="39"/>
      <c r="Z32" s="40"/>
      <c r="AA32" s="41"/>
    </row>
    <row r="33" spans="1:27" ht="12" customHeight="1">
      <c r="A33" s="12"/>
      <c r="B33" s="28"/>
      <c r="C33" s="64"/>
      <c r="D33" s="64"/>
      <c r="E33" s="34"/>
      <c r="F33" s="65"/>
      <c r="G33" s="66"/>
      <c r="H33" s="13"/>
      <c r="I33" s="67"/>
      <c r="J33" s="13"/>
      <c r="K33" s="67"/>
      <c r="L33" s="13"/>
      <c r="M33" s="67"/>
      <c r="N33" s="13"/>
      <c r="O33" s="68"/>
      <c r="P33" s="13"/>
      <c r="Z33" s="40"/>
      <c r="AA33" s="41"/>
    </row>
    <row r="34" spans="1:26" ht="5.25" customHeight="1">
      <c r="A34" s="78"/>
      <c r="B34" s="79"/>
      <c r="C34" s="79"/>
      <c r="D34" s="79"/>
      <c r="E34" s="79"/>
      <c r="F34" s="80"/>
      <c r="G34" s="79"/>
      <c r="H34" s="79"/>
      <c r="I34" s="81"/>
      <c r="J34" s="79"/>
      <c r="K34" s="82"/>
      <c r="L34" s="79"/>
      <c r="M34" s="79"/>
      <c r="N34" s="79"/>
      <c r="O34" s="79"/>
      <c r="P34" s="79"/>
      <c r="Z34" s="4"/>
    </row>
    <row r="35" spans="1:23" ht="12.75">
      <c r="A35" s="4" t="s">
        <v>45</v>
      </c>
      <c r="B35" s="4"/>
      <c r="C35" s="8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W35" s="39"/>
    </row>
    <row r="36" spans="1:23" ht="12.75">
      <c r="A36" s="84"/>
      <c r="B36" s="85"/>
      <c r="C36" s="86"/>
      <c r="D36" s="86"/>
      <c r="E36" s="86"/>
      <c r="F36" s="86"/>
      <c r="G36" s="85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W36" s="39"/>
    </row>
    <row r="37" spans="1:23" ht="12.75">
      <c r="A37" s="84"/>
      <c r="B37" s="87"/>
      <c r="C37" s="87"/>
      <c r="D37" s="87"/>
      <c r="E37" s="87"/>
      <c r="F37" s="87"/>
      <c r="G37" s="87"/>
      <c r="H37" s="4"/>
      <c r="I37" s="4"/>
      <c r="J37" s="4"/>
      <c r="K37" s="4"/>
      <c r="L37" s="4"/>
      <c r="M37" s="4"/>
      <c r="N37" s="4"/>
      <c r="O37" s="4"/>
      <c r="Q37" s="4"/>
      <c r="R37" s="4"/>
      <c r="S37" s="4"/>
      <c r="T37" s="4"/>
      <c r="U37" s="4"/>
      <c r="W37" s="39"/>
    </row>
    <row r="38" spans="1:23" ht="12.75">
      <c r="A38" s="88" t="s">
        <v>60</v>
      </c>
      <c r="B38" s="87"/>
      <c r="C38" s="87"/>
      <c r="D38" s="87"/>
      <c r="E38" s="87"/>
      <c r="F38" s="87"/>
      <c r="G38" s="87"/>
      <c r="H38" s="4"/>
      <c r="I38" s="4"/>
      <c r="J38" s="4"/>
      <c r="K38" s="4"/>
      <c r="L38" s="4"/>
      <c r="M38" s="4"/>
      <c r="N38" s="4"/>
      <c r="O38" s="4"/>
      <c r="Q38" s="4"/>
      <c r="R38" s="4"/>
      <c r="S38" s="4"/>
      <c r="W38" s="39"/>
    </row>
    <row r="39" spans="1:23" ht="12.75">
      <c r="A39" s="84" t="s">
        <v>61</v>
      </c>
      <c r="B39" s="87"/>
      <c r="C39" s="87"/>
      <c r="D39" s="87"/>
      <c r="E39" s="87"/>
      <c r="F39" s="87"/>
      <c r="G39" s="87"/>
      <c r="H39" s="4"/>
      <c r="I39" s="4"/>
      <c r="J39" s="4"/>
      <c r="K39" s="4"/>
      <c r="L39" s="4"/>
      <c r="M39" s="4"/>
      <c r="N39" s="4"/>
      <c r="O39" s="4"/>
      <c r="Q39" s="4"/>
      <c r="R39" s="4"/>
      <c r="S39" s="4"/>
      <c r="W39" s="39"/>
    </row>
    <row r="40" spans="1:23" ht="12.75">
      <c r="A40" s="84" t="s">
        <v>62</v>
      </c>
      <c r="B40" s="87"/>
      <c r="C40" s="87"/>
      <c r="D40" s="87"/>
      <c r="E40" s="87"/>
      <c r="F40" s="87"/>
      <c r="G40" s="87"/>
      <c r="H40" s="4"/>
      <c r="I40" s="4"/>
      <c r="J40" s="4"/>
      <c r="K40" s="4"/>
      <c r="L40" s="4"/>
      <c r="M40" s="4"/>
      <c r="N40" s="4"/>
      <c r="O40" s="4"/>
      <c r="Q40" s="4"/>
      <c r="R40" s="4"/>
      <c r="S40" s="4"/>
      <c r="W40" s="39"/>
    </row>
    <row r="41" spans="1:23" ht="12.75">
      <c r="A41" s="84" t="s">
        <v>49</v>
      </c>
      <c r="B41" s="87"/>
      <c r="C41" s="87"/>
      <c r="D41" s="87"/>
      <c r="E41" s="87"/>
      <c r="F41" s="87"/>
      <c r="G41" s="87"/>
      <c r="H41" s="4"/>
      <c r="I41" s="4"/>
      <c r="J41" s="4"/>
      <c r="K41" s="4"/>
      <c r="L41" s="4"/>
      <c r="M41" s="4"/>
      <c r="N41" s="4"/>
      <c r="O41" s="4"/>
      <c r="Q41" s="4"/>
      <c r="R41" s="4"/>
      <c r="S41" s="4"/>
      <c r="W41" s="39"/>
    </row>
    <row r="42" spans="1:19" ht="12.75">
      <c r="A42" s="89" t="s">
        <v>50</v>
      </c>
      <c r="B42" s="87"/>
      <c r="C42" s="87"/>
      <c r="D42" s="87"/>
      <c r="E42" s="87"/>
      <c r="F42" s="87"/>
      <c r="G42" s="87"/>
      <c r="H42" s="4"/>
      <c r="I42" s="4"/>
      <c r="J42" s="4"/>
      <c r="K42" s="4"/>
      <c r="L42" s="4"/>
      <c r="M42" s="4"/>
      <c r="N42" s="4"/>
      <c r="O42" s="4"/>
      <c r="Q42" s="4"/>
      <c r="R42" s="4"/>
      <c r="S42" s="4"/>
    </row>
    <row r="43" spans="1:19" ht="12.75">
      <c r="A43" s="84" t="s">
        <v>51</v>
      </c>
      <c r="B43" s="87"/>
      <c r="C43" s="87"/>
      <c r="D43" s="87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Q43" s="4"/>
      <c r="R43" s="4"/>
      <c r="S43" s="4"/>
    </row>
    <row r="44" spans="1:19" ht="12.75">
      <c r="A44" s="90" t="s">
        <v>52</v>
      </c>
      <c r="B44" s="87"/>
      <c r="C44" s="87"/>
      <c r="D44" s="87"/>
      <c r="E44" s="87"/>
      <c r="F44" s="87"/>
      <c r="G44" s="87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2.75">
      <c r="A45" s="84" t="s">
        <v>53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2.75">
      <c r="A46" s="84" t="s">
        <v>63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2.75">
      <c r="A47" s="84"/>
      <c r="B47" s="4"/>
      <c r="C47" s="91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2:19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</sheetData>
  <sheetProtection/>
  <printOptions horizontalCentered="1" verticalCentered="1"/>
  <pageMargins left="0" right="0" top="0" bottom="0" header="0.5" footer="0.5"/>
  <pageSetup fitToHeight="1" fitToWidth="1" horizontalDpi="600" verticalDpi="600" orientation="portrait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4.7109375" style="0" customWidth="1"/>
    <col min="3" max="3" width="11.00390625" style="0" customWidth="1"/>
    <col min="4" max="4" width="7.7109375" style="0" customWidth="1"/>
    <col min="5" max="5" width="0.9921875" style="0" customWidth="1"/>
    <col min="6" max="6" width="11.7109375" style="0" customWidth="1"/>
    <col min="7" max="7" width="10.57421875" style="0" customWidth="1"/>
    <col min="8" max="8" width="0.71875" style="0" customWidth="1"/>
    <col min="9" max="9" width="10.00390625" style="0" customWidth="1"/>
    <col min="10" max="10" width="1.1484375" style="0" customWidth="1"/>
    <col min="11" max="11" width="10.140625" style="0" customWidth="1"/>
    <col min="12" max="12" width="0.9921875" style="0" customWidth="1"/>
    <col min="14" max="14" width="0.9921875" style="0" customWidth="1"/>
    <col min="15" max="15" width="9.28125" style="0" customWidth="1"/>
    <col min="16" max="16" width="0.71875" style="0" customWidth="1"/>
    <col min="17" max="25" width="7.7109375" style="0" customWidth="1"/>
  </cols>
  <sheetData>
    <row r="1" spans="1:22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  <c r="U1" s="4"/>
      <c r="V1" s="4"/>
    </row>
    <row r="2" spans="1:22" ht="14.2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4"/>
      <c r="R2" s="4"/>
      <c r="S2" s="4"/>
      <c r="T2" s="4"/>
      <c r="U2" s="4"/>
      <c r="V2" s="4"/>
    </row>
    <row r="3" spans="1:22" ht="14.25" customHeight="1">
      <c r="A3" s="8">
        <v>41821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9"/>
      <c r="O3" s="9"/>
      <c r="P3" s="11"/>
      <c r="Q3" s="4"/>
      <c r="R3" s="4"/>
      <c r="S3" s="4"/>
      <c r="T3" s="4"/>
      <c r="U3" s="4"/>
      <c r="V3" s="4"/>
    </row>
    <row r="4" spans="1:22" ht="11.25" customHeight="1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4"/>
      <c r="R4" s="4"/>
      <c r="S4" s="4"/>
      <c r="T4" s="4"/>
      <c r="U4" s="4"/>
      <c r="V4" s="4"/>
    </row>
    <row r="5" spans="1:22" ht="11.25" customHeight="1">
      <c r="A5" s="12"/>
      <c r="B5" s="13"/>
      <c r="C5" s="16"/>
      <c r="D5" s="17"/>
      <c r="E5" s="17"/>
      <c r="F5" s="18" t="s">
        <v>2</v>
      </c>
      <c r="G5" s="19" t="s">
        <v>3</v>
      </c>
      <c r="H5" s="17"/>
      <c r="I5" s="18" t="s">
        <v>4</v>
      </c>
      <c r="J5" s="17"/>
      <c r="K5" s="19" t="s">
        <v>4</v>
      </c>
      <c r="L5" s="17"/>
      <c r="M5" s="19" t="s">
        <v>5</v>
      </c>
      <c r="N5" s="17"/>
      <c r="O5" s="19" t="s">
        <v>6</v>
      </c>
      <c r="P5" s="17"/>
      <c r="Q5" s="4"/>
      <c r="R5" s="4"/>
      <c r="S5" s="4"/>
      <c r="T5" s="4"/>
      <c r="U5" s="4"/>
      <c r="V5" s="4"/>
    </row>
    <row r="6" spans="1:27" ht="12.75">
      <c r="A6" s="12"/>
      <c r="B6" s="20" t="s">
        <v>7</v>
      </c>
      <c r="C6" s="21" t="s">
        <v>8</v>
      </c>
      <c r="D6" s="22" t="s">
        <v>9</v>
      </c>
      <c r="E6" s="17"/>
      <c r="F6" s="23" t="s">
        <v>10</v>
      </c>
      <c r="G6" s="24" t="s">
        <v>10</v>
      </c>
      <c r="H6" s="17"/>
      <c r="I6" s="23" t="s">
        <v>11</v>
      </c>
      <c r="J6" s="17"/>
      <c r="K6" s="24" t="s">
        <v>11</v>
      </c>
      <c r="L6" s="17"/>
      <c r="M6" s="24" t="s">
        <v>12</v>
      </c>
      <c r="N6" s="17"/>
      <c r="O6" s="24" t="s">
        <v>5</v>
      </c>
      <c r="P6" s="17"/>
      <c r="Z6" s="4"/>
      <c r="AA6" s="4"/>
    </row>
    <row r="7" spans="1:16" ht="12.75">
      <c r="A7" s="12"/>
      <c r="B7" s="25" t="s">
        <v>13</v>
      </c>
      <c r="C7" s="26" t="s">
        <v>10</v>
      </c>
      <c r="D7" s="27" t="s">
        <v>14</v>
      </c>
      <c r="E7" s="17"/>
      <c r="F7" s="28" t="s">
        <v>15</v>
      </c>
      <c r="G7" s="28" t="s">
        <v>15</v>
      </c>
      <c r="H7" s="17"/>
      <c r="I7" s="29">
        <v>41821</v>
      </c>
      <c r="J7" s="17"/>
      <c r="K7" s="29">
        <v>41791</v>
      </c>
      <c r="L7" s="17"/>
      <c r="M7" s="28" t="s">
        <v>15</v>
      </c>
      <c r="N7" s="17"/>
      <c r="O7" s="28" t="s">
        <v>16</v>
      </c>
      <c r="P7" s="17"/>
    </row>
    <row r="8" spans="1:16" ht="6" customHeight="1">
      <c r="A8" s="12"/>
      <c r="B8" s="17"/>
      <c r="C8" s="17"/>
      <c r="D8" s="17"/>
      <c r="E8" s="17"/>
      <c r="F8" s="30"/>
      <c r="G8" s="17"/>
      <c r="H8" s="17"/>
      <c r="I8" s="31"/>
      <c r="J8" s="17"/>
      <c r="K8" s="31"/>
      <c r="L8" s="17"/>
      <c r="M8" s="17"/>
      <c r="N8" s="17"/>
      <c r="O8" s="17"/>
      <c r="P8" s="17"/>
    </row>
    <row r="9" spans="1:27" ht="12.75">
      <c r="A9" s="12"/>
      <c r="B9" s="19" t="s">
        <v>17</v>
      </c>
      <c r="C9" s="32" t="s">
        <v>18</v>
      </c>
      <c r="D9" s="33" t="s">
        <v>19</v>
      </c>
      <c r="E9" s="34"/>
      <c r="F9" s="35">
        <v>54.641</v>
      </c>
      <c r="G9" s="36">
        <v>49.827</v>
      </c>
      <c r="H9" s="13"/>
      <c r="I9" s="37">
        <f>F9+G9</f>
        <v>104.46799999999999</v>
      </c>
      <c r="J9" s="13"/>
      <c r="K9" s="37">
        <v>104.041</v>
      </c>
      <c r="L9" s="13"/>
      <c r="M9" s="37">
        <f>+I9-K9</f>
        <v>0.4269999999999925</v>
      </c>
      <c r="N9" s="13"/>
      <c r="O9" s="38">
        <f>+I9/K9-1</f>
        <v>0.004104151248065513</v>
      </c>
      <c r="P9" s="13"/>
      <c r="R9" s="39"/>
      <c r="Z9" s="40"/>
      <c r="AA9" s="41"/>
    </row>
    <row r="10" spans="1:27" ht="12.75">
      <c r="A10" s="12"/>
      <c r="B10" s="24" t="s">
        <v>20</v>
      </c>
      <c r="C10" s="42" t="s">
        <v>18</v>
      </c>
      <c r="D10" s="43" t="s">
        <v>21</v>
      </c>
      <c r="E10" s="34"/>
      <c r="F10" s="44">
        <f>+F9</f>
        <v>54.641</v>
      </c>
      <c r="G10" s="45">
        <v>25.524</v>
      </c>
      <c r="H10" s="13"/>
      <c r="I10" s="46">
        <f>F10+G10</f>
        <v>80.16499999999999</v>
      </c>
      <c r="J10" s="13"/>
      <c r="K10" s="46">
        <v>78.451</v>
      </c>
      <c r="L10" s="13"/>
      <c r="M10" s="46">
        <f>+I10-K10</f>
        <v>1.7139999999999986</v>
      </c>
      <c r="N10" s="13"/>
      <c r="O10" s="47">
        <f>+I10/K10-1</f>
        <v>0.02184803252985934</v>
      </c>
      <c r="P10" s="13"/>
      <c r="R10" s="39"/>
      <c r="Z10" s="40"/>
      <c r="AA10" s="41"/>
    </row>
    <row r="11" spans="1:27" ht="12.75">
      <c r="A11" s="12"/>
      <c r="B11" s="24" t="s">
        <v>22</v>
      </c>
      <c r="C11" s="43" t="s">
        <v>18</v>
      </c>
      <c r="D11" s="43" t="s">
        <v>23</v>
      </c>
      <c r="E11" s="34"/>
      <c r="F11" s="44">
        <f>+F9</f>
        <v>54.641</v>
      </c>
      <c r="G11" s="45">
        <v>9.229</v>
      </c>
      <c r="H11" s="13"/>
      <c r="I11" s="46">
        <f>F11+G11</f>
        <v>63.87</v>
      </c>
      <c r="J11" s="13"/>
      <c r="K11" s="46">
        <v>61.291999999999994</v>
      </c>
      <c r="L11" s="13"/>
      <c r="M11" s="46">
        <f>+I11-K11</f>
        <v>2.578000000000003</v>
      </c>
      <c r="N11" s="13"/>
      <c r="O11" s="47">
        <f>+I11/K11-1</f>
        <v>0.04206095412125577</v>
      </c>
      <c r="P11" s="13"/>
      <c r="R11" s="39"/>
      <c r="Z11" s="40"/>
      <c r="AA11" s="41"/>
    </row>
    <row r="12" spans="1:27" ht="12.75">
      <c r="A12" s="12"/>
      <c r="B12" s="24" t="s">
        <v>24</v>
      </c>
      <c r="C12" s="43"/>
      <c r="D12" s="43"/>
      <c r="E12" s="34"/>
      <c r="F12" s="44"/>
      <c r="G12" s="45"/>
      <c r="H12" s="13"/>
      <c r="I12" s="46"/>
      <c r="J12" s="13"/>
      <c r="K12" s="46"/>
      <c r="L12" s="13"/>
      <c r="M12" s="46"/>
      <c r="N12" s="13"/>
      <c r="O12" s="47"/>
      <c r="P12" s="13"/>
      <c r="R12" s="39"/>
      <c r="Z12" s="40"/>
      <c r="AA12" s="41"/>
    </row>
    <row r="13" spans="1:27" ht="8.25" customHeight="1">
      <c r="A13" s="12"/>
      <c r="B13" s="24"/>
      <c r="C13" s="43"/>
      <c r="D13" s="43"/>
      <c r="E13" s="34"/>
      <c r="F13" s="44"/>
      <c r="G13" s="45"/>
      <c r="H13" s="13"/>
      <c r="I13" s="46"/>
      <c r="J13" s="13"/>
      <c r="K13" s="46"/>
      <c r="L13" s="13"/>
      <c r="M13" s="46"/>
      <c r="N13" s="13"/>
      <c r="O13" s="47"/>
      <c r="P13" s="13"/>
      <c r="R13" s="39"/>
      <c r="Z13" s="40"/>
      <c r="AA13" s="41"/>
    </row>
    <row r="14" spans="1:27" ht="12.75">
      <c r="A14" s="12"/>
      <c r="B14" s="24" t="s">
        <v>25</v>
      </c>
      <c r="C14" s="42" t="s">
        <v>26</v>
      </c>
      <c r="D14" s="43" t="s">
        <v>19</v>
      </c>
      <c r="E14" s="34"/>
      <c r="F14" s="44">
        <v>0</v>
      </c>
      <c r="G14" s="45">
        <v>51.852999999999994</v>
      </c>
      <c r="H14" s="13"/>
      <c r="I14" s="46">
        <f>F14+G14</f>
        <v>51.852999999999994</v>
      </c>
      <c r="J14" s="13"/>
      <c r="K14" s="46">
        <v>59.010000000000005</v>
      </c>
      <c r="L14" s="13"/>
      <c r="M14" s="46">
        <f>+I14-K14</f>
        <v>-7.157000000000011</v>
      </c>
      <c r="N14" s="13"/>
      <c r="O14" s="47">
        <f>+I14/K14-1</f>
        <v>-0.12128452804609402</v>
      </c>
      <c r="P14" s="13"/>
      <c r="R14" s="39"/>
      <c r="Z14" s="40"/>
      <c r="AA14" s="41"/>
    </row>
    <row r="15" spans="1:27" ht="12.75">
      <c r="A15" s="12"/>
      <c r="B15" s="24" t="s">
        <v>27</v>
      </c>
      <c r="C15" s="42" t="s">
        <v>26</v>
      </c>
      <c r="D15" s="43" t="s">
        <v>21</v>
      </c>
      <c r="E15" s="34"/>
      <c r="F15" s="44">
        <v>0</v>
      </c>
      <c r="G15" s="45">
        <v>27.55</v>
      </c>
      <c r="H15" s="13"/>
      <c r="I15" s="46">
        <f>F15+G15</f>
        <v>27.55</v>
      </c>
      <c r="J15" s="13"/>
      <c r="K15" s="46">
        <v>33.42</v>
      </c>
      <c r="L15" s="13"/>
      <c r="M15" s="46">
        <f>+I15-K15</f>
        <v>-5.870000000000001</v>
      </c>
      <c r="N15" s="13"/>
      <c r="O15" s="47">
        <f>+I15/K15-1</f>
        <v>-0.17564332734889287</v>
      </c>
      <c r="P15" s="13"/>
      <c r="R15" s="39"/>
      <c r="Z15" s="40"/>
      <c r="AA15" s="41"/>
    </row>
    <row r="16" spans="1:27" ht="12.75">
      <c r="A16" s="12"/>
      <c r="B16" s="24" t="s">
        <v>28</v>
      </c>
      <c r="C16" s="48" t="s">
        <v>26</v>
      </c>
      <c r="D16" s="43" t="s">
        <v>23</v>
      </c>
      <c r="E16" s="34"/>
      <c r="F16" s="44">
        <v>0</v>
      </c>
      <c r="G16" s="45">
        <v>11.254999999999999</v>
      </c>
      <c r="H16" s="13"/>
      <c r="I16" s="46">
        <f>F16+G16</f>
        <v>11.254999999999999</v>
      </c>
      <c r="J16" s="13"/>
      <c r="K16" s="46">
        <v>16.261</v>
      </c>
      <c r="L16" s="13"/>
      <c r="M16" s="46">
        <f>+I16-K16</f>
        <v>-5.006</v>
      </c>
      <c r="N16" s="13"/>
      <c r="O16" s="47">
        <f>+I16/K16-1</f>
        <v>-0.3078531455630036</v>
      </c>
      <c r="P16" s="13"/>
      <c r="R16" s="39"/>
      <c r="Z16" s="40"/>
      <c r="AA16" s="41"/>
    </row>
    <row r="17" spans="1:27" ht="4.5" customHeight="1" hidden="1">
      <c r="A17" s="12"/>
      <c r="B17" s="49"/>
      <c r="C17" s="50"/>
      <c r="D17" s="51"/>
      <c r="E17" s="34"/>
      <c r="F17" s="52"/>
      <c r="G17" s="53"/>
      <c r="H17" s="13"/>
      <c r="I17" s="54"/>
      <c r="J17" s="13"/>
      <c r="K17" s="54"/>
      <c r="L17" s="13"/>
      <c r="M17" s="54"/>
      <c r="N17" s="13"/>
      <c r="O17" s="55"/>
      <c r="P17" s="13"/>
      <c r="R17" s="39"/>
      <c r="Z17" s="40"/>
      <c r="AA17" s="41"/>
    </row>
    <row r="18" spans="1:26" ht="6" customHeight="1">
      <c r="A18" s="12"/>
      <c r="B18" s="56"/>
      <c r="C18" s="57"/>
      <c r="D18" s="58"/>
      <c r="E18" s="34"/>
      <c r="F18" s="59"/>
      <c r="G18" s="60"/>
      <c r="H18" s="13"/>
      <c r="I18" s="61"/>
      <c r="J18" s="13"/>
      <c r="K18" s="61"/>
      <c r="L18" s="13"/>
      <c r="M18" s="61"/>
      <c r="N18" s="13"/>
      <c r="O18" s="62"/>
      <c r="P18" s="13"/>
      <c r="R18" s="39"/>
      <c r="Z18" s="4"/>
    </row>
    <row r="19" spans="1:27" ht="12.75">
      <c r="A19" s="12"/>
      <c r="B19" s="19" t="s">
        <v>29</v>
      </c>
      <c r="C19" s="33" t="s">
        <v>30</v>
      </c>
      <c r="D19" s="33"/>
      <c r="E19" s="34"/>
      <c r="F19" s="63">
        <f>+F9</f>
        <v>54.641</v>
      </c>
      <c r="G19" s="36">
        <v>8.086</v>
      </c>
      <c r="H19" s="13"/>
      <c r="I19" s="37">
        <f>F19+G19</f>
        <v>62.727</v>
      </c>
      <c r="J19" s="13"/>
      <c r="K19" s="37">
        <v>57.263</v>
      </c>
      <c r="L19" s="13"/>
      <c r="M19" s="37">
        <f>+I19-K19</f>
        <v>5.463999999999999</v>
      </c>
      <c r="N19" s="13"/>
      <c r="O19" s="38">
        <f>+I19/K19-1</f>
        <v>0.09541938075196899</v>
      </c>
      <c r="P19" s="13"/>
      <c r="R19" s="39"/>
      <c r="Z19" s="40"/>
      <c r="AA19" s="41"/>
    </row>
    <row r="20" spans="1:27" ht="12.75">
      <c r="A20" s="12"/>
      <c r="B20" s="24" t="s">
        <v>31</v>
      </c>
      <c r="C20" s="43"/>
      <c r="D20" s="43"/>
      <c r="E20" s="34"/>
      <c r="F20" s="44"/>
      <c r="G20" s="45"/>
      <c r="H20" s="13"/>
      <c r="I20" s="46"/>
      <c r="J20" s="13"/>
      <c r="K20" s="46"/>
      <c r="L20" s="13"/>
      <c r="M20" s="46"/>
      <c r="N20" s="13"/>
      <c r="O20" s="47"/>
      <c r="P20" s="13"/>
      <c r="R20" s="39"/>
      <c r="Z20" s="40"/>
      <c r="AA20" s="41"/>
    </row>
    <row r="21" spans="1:27" ht="8.25" customHeight="1">
      <c r="A21" s="12"/>
      <c r="B21" s="24"/>
      <c r="C21" s="43"/>
      <c r="D21" s="43"/>
      <c r="E21" s="34"/>
      <c r="F21" s="44"/>
      <c r="G21" s="45"/>
      <c r="H21" s="13"/>
      <c r="I21" s="46"/>
      <c r="J21" s="13"/>
      <c r="K21" s="46"/>
      <c r="L21" s="13"/>
      <c r="M21" s="46"/>
      <c r="N21" s="13"/>
      <c r="O21" s="47"/>
      <c r="P21" s="13"/>
      <c r="R21" s="39"/>
      <c r="Z21" s="40"/>
      <c r="AA21" s="41"/>
    </row>
    <row r="22" spans="1:27" ht="12.75">
      <c r="A22" s="12"/>
      <c r="B22" s="24" t="s">
        <v>32</v>
      </c>
      <c r="C22" s="43" t="s">
        <v>33</v>
      </c>
      <c r="D22" s="43"/>
      <c r="E22" s="34"/>
      <c r="F22" s="44">
        <v>0</v>
      </c>
      <c r="G22" s="45">
        <v>10.112</v>
      </c>
      <c r="H22" s="13"/>
      <c r="I22" s="46">
        <f>F22+G22</f>
        <v>10.112</v>
      </c>
      <c r="J22" s="13"/>
      <c r="K22" s="46">
        <v>12.232</v>
      </c>
      <c r="L22" s="13"/>
      <c r="M22" s="46">
        <f>+I22-K22</f>
        <v>-2.119999999999999</v>
      </c>
      <c r="N22" s="13"/>
      <c r="O22" s="47">
        <f>+I22/K22-1</f>
        <v>-0.17331589274035308</v>
      </c>
      <c r="P22" s="13"/>
      <c r="R22" s="39"/>
      <c r="Z22" s="40"/>
      <c r="AA22" s="41"/>
    </row>
    <row r="23" spans="1:27" ht="12.75">
      <c r="A23" s="12"/>
      <c r="B23" s="28" t="s">
        <v>34</v>
      </c>
      <c r="C23" s="64"/>
      <c r="D23" s="64"/>
      <c r="E23" s="34"/>
      <c r="F23" s="65"/>
      <c r="G23" s="66"/>
      <c r="H23" s="13"/>
      <c r="I23" s="67"/>
      <c r="J23" s="13"/>
      <c r="K23" s="67"/>
      <c r="L23" s="13"/>
      <c r="M23" s="67"/>
      <c r="N23" s="13"/>
      <c r="O23" s="68"/>
      <c r="P23" s="13"/>
      <c r="R23" s="39"/>
      <c r="Z23" s="40"/>
      <c r="AA23" s="41"/>
    </row>
    <row r="24" spans="1:26" ht="6" customHeight="1">
      <c r="A24" s="12"/>
      <c r="B24" s="13"/>
      <c r="C24" s="34"/>
      <c r="D24" s="34"/>
      <c r="E24" s="34"/>
      <c r="F24" s="69"/>
      <c r="G24" s="70"/>
      <c r="H24" s="13"/>
      <c r="I24" s="71"/>
      <c r="J24" s="13"/>
      <c r="K24" s="71"/>
      <c r="L24" s="13"/>
      <c r="M24" s="71"/>
      <c r="N24" s="13"/>
      <c r="O24" s="72"/>
      <c r="P24" s="13"/>
      <c r="R24" s="39"/>
      <c r="Z24" s="4"/>
    </row>
    <row r="25" spans="1:26" ht="12.75">
      <c r="A25" s="12"/>
      <c r="B25" s="73" t="s">
        <v>35</v>
      </c>
      <c r="C25" s="33"/>
      <c r="D25" s="33"/>
      <c r="E25" s="34"/>
      <c r="F25" s="63"/>
      <c r="G25" s="36"/>
      <c r="H25" s="13"/>
      <c r="I25" s="37"/>
      <c r="J25" s="13"/>
      <c r="K25" s="37"/>
      <c r="L25" s="13"/>
      <c r="M25" s="37"/>
      <c r="N25" s="13"/>
      <c r="O25" s="38"/>
      <c r="P25" s="13"/>
      <c r="R25" s="39"/>
      <c r="Z25" s="4"/>
    </row>
    <row r="26" spans="1:27" ht="12.75">
      <c r="A26" s="12"/>
      <c r="B26" s="24" t="s">
        <v>36</v>
      </c>
      <c r="C26" s="43" t="s">
        <v>37</v>
      </c>
      <c r="D26" s="43"/>
      <c r="E26" s="34"/>
      <c r="F26" s="44">
        <f>+F9</f>
        <v>54.641</v>
      </c>
      <c r="G26" s="45">
        <v>9.631</v>
      </c>
      <c r="H26" s="13"/>
      <c r="I26" s="46">
        <f>F26+G26</f>
        <v>64.27199999999999</v>
      </c>
      <c r="J26" s="13"/>
      <c r="K26" s="46">
        <v>59.15899999999999</v>
      </c>
      <c r="L26" s="13"/>
      <c r="M26" s="46">
        <f>+I26-K26</f>
        <v>5.1129999999999995</v>
      </c>
      <c r="N26" s="13"/>
      <c r="O26" s="47">
        <f>+I26/K26-1</f>
        <v>0.08642810054260552</v>
      </c>
      <c r="P26" s="13"/>
      <c r="R26" s="39"/>
      <c r="Z26" s="4"/>
      <c r="AA26" s="41"/>
    </row>
    <row r="27" spans="1:27" ht="12.75">
      <c r="A27" s="12"/>
      <c r="B27" s="24" t="s">
        <v>38</v>
      </c>
      <c r="C27" s="43" t="s">
        <v>39</v>
      </c>
      <c r="D27" s="43"/>
      <c r="E27" s="34"/>
      <c r="F27" s="44">
        <v>0</v>
      </c>
      <c r="G27" s="45">
        <v>11.657</v>
      </c>
      <c r="H27" s="13"/>
      <c r="I27" s="46">
        <f>F27+G27</f>
        <v>11.657</v>
      </c>
      <c r="J27" s="13"/>
      <c r="K27" s="46">
        <v>14.128</v>
      </c>
      <c r="L27" s="13"/>
      <c r="M27" s="46">
        <f>+I27-K27</f>
        <v>-2.471</v>
      </c>
      <c r="N27" s="13"/>
      <c r="O27" s="47">
        <f>+I27/K27-1</f>
        <v>-0.17490090600226504</v>
      </c>
      <c r="P27" s="13"/>
      <c r="R27" s="39"/>
      <c r="Z27" s="4"/>
      <c r="AA27" s="41"/>
    </row>
    <row r="28" spans="1:26" ht="6.75" customHeight="1">
      <c r="A28" s="12"/>
      <c r="B28" s="74"/>
      <c r="C28" s="64"/>
      <c r="D28" s="64"/>
      <c r="E28" s="34"/>
      <c r="F28" s="65"/>
      <c r="G28" s="66"/>
      <c r="H28" s="13"/>
      <c r="I28" s="67"/>
      <c r="J28" s="13"/>
      <c r="K28" s="67"/>
      <c r="L28" s="13"/>
      <c r="M28" s="67"/>
      <c r="N28" s="13"/>
      <c r="O28" s="68"/>
      <c r="P28" s="13"/>
      <c r="R28" s="39"/>
      <c r="Z28" s="4"/>
    </row>
    <row r="29" spans="1:26" ht="3.75" customHeight="1">
      <c r="A29" s="12"/>
      <c r="B29" s="17"/>
      <c r="C29" s="17"/>
      <c r="D29" s="17"/>
      <c r="E29" s="17"/>
      <c r="F29" s="75"/>
      <c r="G29" s="76"/>
      <c r="H29" s="17"/>
      <c r="I29" s="31"/>
      <c r="J29" s="17"/>
      <c r="K29" s="31"/>
      <c r="L29" s="17"/>
      <c r="M29" s="17"/>
      <c r="N29" s="17"/>
      <c r="O29" s="17"/>
      <c r="P29" s="17"/>
      <c r="R29" s="39"/>
      <c r="Z29" s="4"/>
    </row>
    <row r="30" spans="1:27" ht="12" customHeight="1">
      <c r="A30" s="12"/>
      <c r="B30" s="19"/>
      <c r="C30" s="33" t="s">
        <v>40</v>
      </c>
      <c r="D30" s="33"/>
      <c r="E30" s="34"/>
      <c r="F30" s="63">
        <f>+F9</f>
        <v>54.641</v>
      </c>
      <c r="G30" s="36">
        <v>9.369</v>
      </c>
      <c r="H30" s="13"/>
      <c r="I30" s="37">
        <f>F30+G30</f>
        <v>64.00999999999999</v>
      </c>
      <c r="J30" s="13"/>
      <c r="K30" s="37">
        <v>59.44</v>
      </c>
      <c r="L30" s="13"/>
      <c r="M30" s="37">
        <f>+I30-K30</f>
        <v>4.569999999999993</v>
      </c>
      <c r="N30" s="13"/>
      <c r="O30" s="38">
        <f>+I30/K30-1</f>
        <v>0.07688425302826363</v>
      </c>
      <c r="P30" s="13"/>
      <c r="R30" s="39"/>
      <c r="Z30" s="40"/>
      <c r="AA30" s="41"/>
    </row>
    <row r="31" spans="1:27" ht="12" customHeight="1">
      <c r="A31" s="12"/>
      <c r="B31" s="24" t="s">
        <v>41</v>
      </c>
      <c r="C31" s="77" t="s">
        <v>42</v>
      </c>
      <c r="D31" s="43"/>
      <c r="E31" s="34"/>
      <c r="F31" s="44">
        <f>+F9</f>
        <v>54.641</v>
      </c>
      <c r="G31" s="45">
        <v>114.371</v>
      </c>
      <c r="H31" s="13"/>
      <c r="I31" s="46">
        <f>F31+G31</f>
        <v>169.012</v>
      </c>
      <c r="J31" s="13"/>
      <c r="K31" s="46">
        <v>159.54299999999998</v>
      </c>
      <c r="L31" s="13"/>
      <c r="M31" s="46">
        <f>+I31-K31</f>
        <v>9.469000000000023</v>
      </c>
      <c r="N31" s="13"/>
      <c r="O31" s="47">
        <f>+I31/K31-1</f>
        <v>0.059350770638636696</v>
      </c>
      <c r="P31" s="13"/>
      <c r="R31" s="39"/>
      <c r="Z31" s="40"/>
      <c r="AA31" s="41"/>
    </row>
    <row r="32" spans="1:27" ht="12" customHeight="1">
      <c r="A32" s="12"/>
      <c r="B32" s="24" t="s">
        <v>43</v>
      </c>
      <c r="C32" s="43" t="s">
        <v>44</v>
      </c>
      <c r="D32" s="43"/>
      <c r="E32" s="34"/>
      <c r="F32" s="44">
        <v>0</v>
      </c>
      <c r="G32" s="45">
        <v>9.369</v>
      </c>
      <c r="H32" s="13"/>
      <c r="I32" s="46">
        <f>F32+G32</f>
        <v>9.369</v>
      </c>
      <c r="J32" s="13"/>
      <c r="K32" s="46">
        <v>8.255</v>
      </c>
      <c r="L32" s="13"/>
      <c r="M32" s="46">
        <f>+I32-K32</f>
        <v>1.113999999999999</v>
      </c>
      <c r="N32" s="13"/>
      <c r="O32" s="47">
        <f>+I32/K32-1</f>
        <v>0.1349485160508781</v>
      </c>
      <c r="P32" s="13"/>
      <c r="R32" s="39"/>
      <c r="Z32" s="40"/>
      <c r="AA32" s="41"/>
    </row>
    <row r="33" spans="1:27" ht="12" customHeight="1">
      <c r="A33" s="12"/>
      <c r="B33" s="28"/>
      <c r="C33" s="64"/>
      <c r="D33" s="64"/>
      <c r="E33" s="34"/>
      <c r="F33" s="65"/>
      <c r="G33" s="66"/>
      <c r="H33" s="13"/>
      <c r="I33" s="67"/>
      <c r="J33" s="13"/>
      <c r="K33" s="67"/>
      <c r="L33" s="13"/>
      <c r="M33" s="67"/>
      <c r="N33" s="13"/>
      <c r="O33" s="68"/>
      <c r="P33" s="13"/>
      <c r="Z33" s="40"/>
      <c r="AA33" s="41"/>
    </row>
    <row r="34" spans="1:26" ht="5.25" customHeight="1">
      <c r="A34" s="78"/>
      <c r="B34" s="79"/>
      <c r="C34" s="79"/>
      <c r="D34" s="79"/>
      <c r="E34" s="79"/>
      <c r="F34" s="80"/>
      <c r="G34" s="79"/>
      <c r="H34" s="79"/>
      <c r="I34" s="81"/>
      <c r="J34" s="79"/>
      <c r="K34" s="82"/>
      <c r="L34" s="79"/>
      <c r="M34" s="79"/>
      <c r="N34" s="79"/>
      <c r="O34" s="79"/>
      <c r="P34" s="79"/>
      <c r="Z34" s="4"/>
    </row>
    <row r="35" spans="1:23" ht="12.75">
      <c r="A35" s="4" t="s">
        <v>45</v>
      </c>
      <c r="B35" s="4"/>
      <c r="C35" s="8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W35" s="39"/>
    </row>
    <row r="36" spans="1:23" ht="12.75">
      <c r="A36" s="84"/>
      <c r="B36" s="85"/>
      <c r="C36" s="86"/>
      <c r="D36" s="86"/>
      <c r="E36" s="86"/>
      <c r="F36" s="86"/>
      <c r="G36" s="85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W36" s="39"/>
    </row>
    <row r="37" spans="1:23" ht="12.75">
      <c r="A37" s="84"/>
      <c r="B37" s="87"/>
      <c r="C37" s="87"/>
      <c r="D37" s="87"/>
      <c r="E37" s="87"/>
      <c r="F37" s="87"/>
      <c r="G37" s="87"/>
      <c r="H37" s="4"/>
      <c r="I37" s="4"/>
      <c r="J37" s="4"/>
      <c r="K37" s="4"/>
      <c r="L37" s="4"/>
      <c r="M37" s="4"/>
      <c r="N37" s="4"/>
      <c r="O37" s="4"/>
      <c r="Q37" s="4"/>
      <c r="R37" s="4"/>
      <c r="S37" s="4"/>
      <c r="T37" s="4"/>
      <c r="U37" s="4"/>
      <c r="W37" s="39"/>
    </row>
    <row r="38" spans="1:23" ht="12.75">
      <c r="A38" s="88" t="s">
        <v>60</v>
      </c>
      <c r="B38" s="87"/>
      <c r="C38" s="87"/>
      <c r="D38" s="87"/>
      <c r="E38" s="87"/>
      <c r="F38" s="87"/>
      <c r="G38" s="87"/>
      <c r="H38" s="4"/>
      <c r="I38" s="4"/>
      <c r="J38" s="4"/>
      <c r="K38" s="4"/>
      <c r="L38" s="4"/>
      <c r="M38" s="4"/>
      <c r="N38" s="4"/>
      <c r="O38" s="4"/>
      <c r="Q38" s="4"/>
      <c r="R38" s="4"/>
      <c r="S38" s="4"/>
      <c r="W38" s="39"/>
    </row>
    <row r="39" spans="1:23" ht="12.75">
      <c r="A39" s="84" t="s">
        <v>64</v>
      </c>
      <c r="B39" s="87"/>
      <c r="C39" s="87"/>
      <c r="D39" s="87"/>
      <c r="E39" s="87"/>
      <c r="F39" s="87"/>
      <c r="G39" s="87"/>
      <c r="H39" s="4"/>
      <c r="I39" s="4"/>
      <c r="J39" s="4"/>
      <c r="K39" s="4"/>
      <c r="L39" s="4"/>
      <c r="M39" s="4"/>
      <c r="N39" s="4"/>
      <c r="O39" s="4"/>
      <c r="Q39" s="4"/>
      <c r="R39" s="4"/>
      <c r="S39" s="4"/>
      <c r="W39" s="39"/>
    </row>
    <row r="40" spans="1:23" ht="12.75">
      <c r="A40" s="84" t="s">
        <v>65</v>
      </c>
      <c r="B40" s="87"/>
      <c r="C40" s="87"/>
      <c r="D40" s="87"/>
      <c r="E40" s="87"/>
      <c r="F40" s="87"/>
      <c r="G40" s="87"/>
      <c r="H40" s="4"/>
      <c r="I40" s="4"/>
      <c r="J40" s="4"/>
      <c r="K40" s="4"/>
      <c r="L40" s="4"/>
      <c r="M40" s="4"/>
      <c r="N40" s="4"/>
      <c r="O40" s="4"/>
      <c r="Q40" s="4"/>
      <c r="R40" s="4"/>
      <c r="S40" s="4"/>
      <c r="W40" s="39"/>
    </row>
    <row r="41" spans="1:23" ht="12.75">
      <c r="A41" s="84" t="s">
        <v>66</v>
      </c>
      <c r="B41" s="87"/>
      <c r="C41" s="87"/>
      <c r="D41" s="87"/>
      <c r="E41" s="87"/>
      <c r="F41" s="87"/>
      <c r="G41" s="87"/>
      <c r="H41" s="4"/>
      <c r="I41" s="4"/>
      <c r="J41" s="4"/>
      <c r="K41" s="4"/>
      <c r="L41" s="4"/>
      <c r="M41" s="4"/>
      <c r="N41" s="4"/>
      <c r="O41" s="4"/>
      <c r="Q41" s="4"/>
      <c r="R41" s="4"/>
      <c r="S41" s="4"/>
      <c r="W41" s="39"/>
    </row>
    <row r="42" spans="1:19" ht="12.75">
      <c r="A42" s="89" t="s">
        <v>50</v>
      </c>
      <c r="B42" s="87"/>
      <c r="C42" s="87"/>
      <c r="D42" s="87"/>
      <c r="E42" s="87"/>
      <c r="F42" s="87"/>
      <c r="G42" s="87"/>
      <c r="H42" s="4"/>
      <c r="I42" s="4"/>
      <c r="J42" s="4"/>
      <c r="K42" s="4"/>
      <c r="L42" s="4"/>
      <c r="M42" s="4"/>
      <c r="N42" s="4"/>
      <c r="O42" s="4"/>
      <c r="Q42" s="4"/>
      <c r="R42" s="4"/>
      <c r="S42" s="4"/>
    </row>
    <row r="43" spans="1:19" ht="12.75">
      <c r="A43" s="84" t="s">
        <v>51</v>
      </c>
      <c r="B43" s="87"/>
      <c r="C43" s="87"/>
      <c r="D43" s="87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Q43" s="4"/>
      <c r="R43" s="4"/>
      <c r="S43" s="4"/>
    </row>
    <row r="44" spans="1:19" ht="12.75">
      <c r="A44" s="90" t="s">
        <v>52</v>
      </c>
      <c r="B44" s="87"/>
      <c r="C44" s="87"/>
      <c r="D44" s="87"/>
      <c r="E44" s="87"/>
      <c r="F44" s="87"/>
      <c r="G44" s="87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2.75">
      <c r="A45" s="84" t="s">
        <v>53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2.75">
      <c r="A46" s="84" t="s">
        <v>67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2.75">
      <c r="A47" s="84"/>
      <c r="B47" s="4"/>
      <c r="C47" s="91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2:19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</sheetData>
  <sheetProtection/>
  <printOptions horizontalCentered="1" verticalCentered="1"/>
  <pageMargins left="0" right="0" top="0" bottom="0" header="0.5" footer="0.5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atung</dc:creator>
  <cp:keywords/>
  <dc:description/>
  <cp:lastModifiedBy>Tung, Andrew</cp:lastModifiedBy>
  <dcterms:created xsi:type="dcterms:W3CDTF">2013-12-31T16:49:48Z</dcterms:created>
  <dcterms:modified xsi:type="dcterms:W3CDTF">2014-11-24T23:20:41Z</dcterms:modified>
  <cp:category/>
  <cp:version/>
  <cp:contentType/>
  <cp:contentStatus/>
</cp:coreProperties>
</file>